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G:\RAB\DDDU\02_Crime\09_Projects\Technical Support\Nigeria\Corruption_2nd project\Report\Tables\"/>
    </mc:Choice>
  </mc:AlternateContent>
  <xr:revisionPtr revIDLastSave="0" documentId="13_ncr:1_{9B863565-59A2-4ABB-8F95-A9063EA4F36F}" xr6:coauthVersionLast="44" xr6:coauthVersionMax="44" xr10:uidLastSave="{00000000-0000-0000-0000-000000000000}"/>
  <bookViews>
    <workbookView xWindow="57490" yWindow="14310" windowWidth="29020" windowHeight="17620" xr2:uid="{793A2733-35D8-4037-93A4-49803B046C9D}"/>
  </bookViews>
  <sheets>
    <sheet name="Chapter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W5" i="1" l="1"/>
  <c r="CW6" i="1"/>
  <c r="CW7" i="1"/>
  <c r="CW8" i="1"/>
  <c r="CW9" i="1"/>
  <c r="CW13" i="1"/>
  <c r="CW14" i="1"/>
  <c r="CW15" i="1"/>
  <c r="CW16" i="1"/>
  <c r="CW17" i="1"/>
  <c r="BL10" i="1"/>
  <c r="BG5" i="1"/>
  <c r="BG6" i="1"/>
  <c r="BG7" i="1"/>
  <c r="BG10" i="1"/>
  <c r="BG11" i="1"/>
  <c r="BG12" i="1"/>
  <c r="BG13" i="1"/>
  <c r="BG14" i="1"/>
  <c r="BG15" i="1"/>
  <c r="AU13" i="1"/>
  <c r="AU12" i="1"/>
  <c r="AU11" i="1"/>
  <c r="AU10" i="1"/>
  <c r="AU9" i="1"/>
  <c r="AU8" i="1"/>
  <c r="AU7" i="1"/>
  <c r="AU6" i="1"/>
  <c r="AU5" i="1"/>
  <c r="AU4" i="1"/>
  <c r="AL8" i="1"/>
  <c r="AL7" i="1"/>
  <c r="AL6" i="1"/>
  <c r="AL5" i="1"/>
  <c r="AL4" i="1"/>
  <c r="AC9" i="1"/>
  <c r="AC8" i="1"/>
  <c r="AC6" i="1"/>
  <c r="AC5" i="1"/>
  <c r="M13" i="1"/>
  <c r="M12" i="1"/>
  <c r="M11" i="1"/>
  <c r="M10" i="1"/>
  <c r="M9" i="1"/>
  <c r="M8" i="1"/>
  <c r="M7" i="1"/>
  <c r="M6" i="1"/>
  <c r="M5" i="1"/>
  <c r="M4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<sst xmlns="http://schemas.openxmlformats.org/spreadsheetml/2006/main" count="237" uniqueCount="98">
  <si>
    <t>Figure 0.1: Prevalence of attempted electoral bribery - Nigeria, 2019</t>
  </si>
  <si>
    <t>Don't know</t>
  </si>
  <si>
    <t>No</t>
  </si>
  <si>
    <t>Margin of Error</t>
  </si>
  <si>
    <t>ul</t>
  </si>
  <si>
    <t>ll</t>
  </si>
  <si>
    <t>b</t>
  </si>
  <si>
    <r>
      <t xml:space="preserve">Figure </t>
    </r>
    <r>
      <rPr>
        <sz val="11"/>
        <color theme="1"/>
        <rFont val="Arial"/>
        <family val="2"/>
      </rPr>
      <t>‎</t>
    </r>
    <r>
      <rPr>
        <sz val="11"/>
        <color theme="1"/>
        <rFont val="Calibri"/>
        <family val="2"/>
        <scheme val="minor"/>
      </rPr>
      <t>0.2: Perception of how frequent electoral fraud happens, Nigeria, 2016 &amp; 2019</t>
    </r>
  </si>
  <si>
    <t>Margin of error</t>
  </si>
  <si>
    <t>Very frequent</t>
  </si>
  <si>
    <t>Fairly frequent</t>
  </si>
  <si>
    <t>Not very frequent but not unusual</t>
  </si>
  <si>
    <t>Never happens</t>
  </si>
  <si>
    <t>Figure ‎0.3: Prevalence of electoral bribery, by zone, Nigeria, 2019</t>
  </si>
  <si>
    <t>South-West</t>
  </si>
  <si>
    <t>South-South</t>
  </si>
  <si>
    <t>South-East</t>
  </si>
  <si>
    <t>North-West</t>
  </si>
  <si>
    <t>North-East</t>
  </si>
  <si>
    <t>North-Central</t>
  </si>
  <si>
    <t>Prevalence</t>
  </si>
  <si>
    <t>Perception</t>
  </si>
  <si>
    <t>Figure ‎0.6: Prevalence of attempted electoral bribery, by gender and urban/rural region – Nigeria, 2019</t>
  </si>
  <si>
    <t>Male</t>
  </si>
  <si>
    <t>Female</t>
  </si>
  <si>
    <t>Urban</t>
  </si>
  <si>
    <t>Rural</t>
  </si>
  <si>
    <t>Figure ‎0.7: Prevalence of attempted electoral bribery by Education Level – Nigeria, 2019</t>
  </si>
  <si>
    <t>Figure ‎0.8: Prevalence of attempted electoral bribery by Employment status – Nigeria, 2019</t>
  </si>
  <si>
    <t>No formal education</t>
  </si>
  <si>
    <t>Primary education</t>
  </si>
  <si>
    <t>Secondary education</t>
  </si>
  <si>
    <t>Post-secondary,
 non-tertiary education</t>
  </si>
  <si>
    <t>Tertiary education</t>
  </si>
  <si>
    <t>Retired</t>
  </si>
  <si>
    <t>Student/Apprentice</t>
  </si>
  <si>
    <t>Unemployed</t>
  </si>
  <si>
    <t>Salaried employment in the private sector</t>
  </si>
  <si>
    <t>Employer (with dependent employees)</t>
  </si>
  <si>
    <t>Figure ‎0.1: Share of households with members who applied for a position in the public sector in the three years prior to the survey and were selected, Nigeria, 2016 and 2019</t>
  </si>
  <si>
    <t>Do not Know</t>
  </si>
  <si>
    <t>Yes</t>
  </si>
  <si>
    <t>Yes, a household member</t>
  </si>
  <si>
    <t>Yes, both me and household member</t>
  </si>
  <si>
    <t>Yes, me personally</t>
  </si>
  <si>
    <t>c1</t>
  </si>
  <si>
    <t>Figure ‎0.4: Share of adult Nigerians that got a job in the public sector in the last 3 years by type of occupation and share that paid a bribe for the job by occupation, Nigeria,  2019</t>
  </si>
  <si>
    <t>Clerical support workers</t>
  </si>
  <si>
    <t>Bribery by occupation</t>
  </si>
  <si>
    <t>Figure ‎0.5: Share of people selected for a public sector position, by written test and/or interview, Nigeria, 2019</t>
  </si>
  <si>
    <t>None</t>
  </si>
  <si>
    <t>Only Bribe</t>
  </si>
  <si>
    <t>Only Friends</t>
  </si>
  <si>
    <t>Friends &amp; Bribe</t>
  </si>
  <si>
    <t>Figure ‎0.8: Share of adult Nigerians that applied for a document in a public institution in the three years prior to the survey and obtained the document they applied for, Nigeria, 2019</t>
  </si>
  <si>
    <t>Don't remember</t>
  </si>
  <si>
    <t>Figure ‎0.9: Type of document applied for, Nigeria, 2019</t>
  </si>
  <si>
    <t>Other</t>
  </si>
  <si>
    <t>Access to medical services</t>
  </si>
  <si>
    <t>Building permit</t>
  </si>
  <si>
    <t>Figure ‎0.10: Share of people that used licit and illicit means to obtain an official document</t>
  </si>
  <si>
    <t>Did not follow procedure</t>
  </si>
  <si>
    <t>Followed procedure</t>
  </si>
  <si>
    <t xml:space="preserve"> </t>
  </si>
  <si>
    <t xml:space="preserve">    </t>
  </si>
  <si>
    <t>Don't Know</t>
  </si>
  <si>
    <t>Share of successful job applicants who went through a written test/oral interview, Nigeria, 2019</t>
  </si>
  <si>
    <t>Clerical support 
workers</t>
  </si>
  <si>
    <t>Personally offered money</t>
  </si>
  <si>
    <t>Personally offered other favour</t>
  </si>
  <si>
    <t>Not personally, other household member</t>
  </si>
  <si>
    <t>Do not know</t>
  </si>
  <si>
    <t>Private sector employee</t>
  </si>
  <si>
    <t>Public sector employee</t>
  </si>
  <si>
    <t xml:space="preserve">Self-employed/Employer </t>
  </si>
  <si>
    <t xml:space="preserve">Unemployed </t>
  </si>
  <si>
    <t xml:space="preserve">Student/Apprentice </t>
  </si>
  <si>
    <t xml:space="preserve">Homemaker/Housekeeper </t>
  </si>
  <si>
    <t xml:space="preserve">Retired </t>
  </si>
  <si>
    <t>Self-employed</t>
  </si>
  <si>
    <t>Employee in the faith-based sector</t>
  </si>
  <si>
    <t>Professional/technical/
scientific</t>
  </si>
  <si>
    <t>Other workers</t>
  </si>
  <si>
    <t>Professional/technical/scientific</t>
  </si>
  <si>
    <t xml:space="preserve">Other workers </t>
  </si>
  <si>
    <t>Managers and senior officials</t>
  </si>
  <si>
    <t>Managers and senior
officials</t>
  </si>
  <si>
    <t>Test/Interview</t>
  </si>
  <si>
    <t>No Test/Interview</t>
  </si>
  <si>
    <t>Business licence</t>
  </si>
  <si>
    <t>Passport</t>
  </si>
  <si>
    <t>School admission</t>
  </si>
  <si>
    <t>Driving licence</t>
  </si>
  <si>
    <t>Nepotism and bribery</t>
  </si>
  <si>
    <t>Only nepotism</t>
  </si>
  <si>
    <t>Only bribery</t>
  </si>
  <si>
    <t>Neither</t>
  </si>
  <si>
    <t>Share of successful applicants for public sector positions who paid a bribe to secure the position, Nigeria, 2016 and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</si>
</sst>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9" fontId="0" fillId="0" borderId="0" xfId="1" applyNumberFormat="1" applyFont="1"/>
    <xf numFmtId="0" fontId="0" fillId="0" borderId="0" xfId="0" applyNumberFormat="1"/>
    <xf numFmtId="9" fontId="0" fillId="0" borderId="0" xfId="1" applyFont="1"/>
    <xf numFmtId="164" fontId="0" fillId="0" borderId="0" xfId="1" applyNumberFormat="1" applyFont="1"/>
    <xf numFmtId="9" fontId="0" fillId="0" borderId="0" xfId="0" applyNumberFormat="1"/>
    <xf numFmtId="0" fontId="0" fillId="0" borderId="0" xfId="0" applyBorder="1"/>
    <xf numFmtId="0" fontId="0" fillId="0" borderId="0" xfId="0" applyAlignment="1">
      <alignment wrapText="1"/>
    </xf>
    <xf numFmtId="0" fontId="3" fillId="0" borderId="0" xfId="2" applyFill="1" applyAlignment="1">
      <alignment horizontal="center"/>
    </xf>
    <xf numFmtId="0" fontId="0" fillId="0" borderId="0" xfId="0" applyFill="1"/>
    <xf numFmtId="0" fontId="3" fillId="0" borderId="0" xfId="2" applyFill="1"/>
    <xf numFmtId="0" fontId="0" fillId="0" borderId="0" xfId="0" applyAlignment="1">
      <alignment vertical="top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7435410935079E-2"/>
          <c:y val="6.020797018693274E-2"/>
          <c:w val="0.33741088311916401"/>
          <c:h val="0.866064194265793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F-4534-B750-A4B03F1038D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F-4534-B750-A4B03F1038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FF-4534-B750-A4B03F1038DE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FF-4534-B750-A4B03F1038DE}"/>
              </c:ext>
            </c:extLst>
          </c:dPt>
          <c:dLbls>
            <c:dLbl>
              <c:idx val="0"/>
              <c:layout>
                <c:manualLayout>
                  <c:x val="6.7981383367971146E-2"/>
                  <c:y val="-0.101596811268156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1"/>
                        </a:solidFill>
                      </a:rPr>
                      <a:pPr>
                        <a:defRPr sz="18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FF-4534-B750-A4B03F1038DE}"/>
                </c:ext>
              </c:extLst>
            </c:dLbl>
            <c:dLbl>
              <c:idx val="1"/>
              <c:layout>
                <c:manualLayout>
                  <c:x val="7.7895969323537109E-2"/>
                  <c:y val="-7.903555533819145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83DE787-8009-47E0-A51C-752261BC36CC}" type="VALUE">
                      <a:rPr lang="en-US" sz="1800">
                        <a:solidFill>
                          <a:schemeClr val="accent4"/>
                        </a:solidFill>
                      </a:rPr>
                      <a:pPr>
                        <a:defRPr sz="18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FF-4534-B750-A4B03F1038DE}"/>
                </c:ext>
              </c:extLst>
            </c:dLbl>
            <c:dLbl>
              <c:idx val="2"/>
              <c:layout>
                <c:manualLayout>
                  <c:x val="9.4566870590990254E-2"/>
                  <c:y val="6.109453709590591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800" b="0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3869ACA-BF61-46B4-BEB6-789720E3FA00}" type="VALUE">
                      <a:rPr lang="en-US" sz="1800">
                        <a:solidFill>
                          <a:schemeClr val="accent3"/>
                        </a:solidFill>
                      </a:rPr>
                      <a:pPr>
                        <a:defRPr sz="1800">
                          <a:solidFill>
                            <a:schemeClr val="accent3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FF-4534-B750-A4B03F1038DE}"/>
                </c:ext>
              </c:extLst>
            </c:dLbl>
            <c:dLbl>
              <c:idx val="3"/>
              <c:layout>
                <c:manualLayout>
                  <c:x val="-7.729695869800661E-2"/>
                  <c:y val="1.39820881168479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EA92038-9FE9-4F99-9769-B149A1286DDB}" type="VALUE">
                      <a:rPr lang="en-US" sz="1600">
                        <a:solidFill>
                          <a:schemeClr val="accent2"/>
                        </a:solidFill>
                      </a:rPr>
                      <a:pPr>
                        <a:defRPr sz="16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1FF-4534-B750-A4B03F1038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5'!$A$4:$A$7</c:f>
              <c:strCache>
                <c:ptCount val="4"/>
                <c:pt idx="0">
                  <c:v>Personally offered money</c:v>
                </c:pt>
                <c:pt idx="1">
                  <c:v>Personally offered other favour</c:v>
                </c:pt>
                <c:pt idx="2">
                  <c:v>Not personally, other household member</c:v>
                </c:pt>
                <c:pt idx="3">
                  <c:v>No</c:v>
                </c:pt>
              </c:strCache>
            </c:strRef>
          </c:cat>
          <c:val>
            <c:numRef>
              <c:f>'Chapter 5'!$B$4:$B$7</c:f>
              <c:numCache>
                <c:formatCode>0%</c:formatCode>
                <c:ptCount val="4"/>
                <c:pt idx="0">
                  <c:v>0.16841534092654711</c:v>
                </c:pt>
                <c:pt idx="1">
                  <c:v>4.2600728256794125E-2</c:v>
                </c:pt>
                <c:pt idx="2">
                  <c:v>4.5666056611934236E-2</c:v>
                </c:pt>
                <c:pt idx="3">
                  <c:v>0.72737894538031334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F-4534-B750-A4B03F10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0"/>
      </c:doughnut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2528602599373875"/>
          <c:y val="0.33138185971028433"/>
          <c:w val="0.44529461698328598"/>
          <c:h val="0.36865660876359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tx>
            <c:v>Share paid a bribe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5'!$CR$13:$CR$16</c:f>
              <c:strCache>
                <c:ptCount val="4"/>
                <c:pt idx="0">
                  <c:v>Managers and senior officials</c:v>
                </c:pt>
                <c:pt idx="1">
                  <c:v>Clerical support workers</c:v>
                </c:pt>
                <c:pt idx="2">
                  <c:v>Other workers </c:v>
                </c:pt>
                <c:pt idx="3">
                  <c:v>Professional/technical/scientific</c:v>
                </c:pt>
              </c:strCache>
            </c:strRef>
          </c:cat>
          <c:val>
            <c:numRef>
              <c:f>'Chapter 5'!$CT$13:$CT$16</c:f>
              <c:numCache>
                <c:formatCode>0%</c:formatCode>
                <c:ptCount val="4"/>
                <c:pt idx="0">
                  <c:v>0.30124524291196852</c:v>
                </c:pt>
                <c:pt idx="1">
                  <c:v>0.27672152406976513</c:v>
                </c:pt>
                <c:pt idx="2">
                  <c:v>0.29368969478343987</c:v>
                </c:pt>
                <c:pt idx="3">
                  <c:v>0.38794645307010223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6-4089-85C1-1C14DCBCDE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84523760"/>
        <c:axId val="684532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% employment</c:v>
                </c:tx>
                <c:spPr>
                  <a:solidFill>
                    <a:srgbClr val="28B8CE"/>
                  </a:solidFill>
                  <a:ln>
                    <a:noFill/>
                  </a:ln>
                  <a:effectLst/>
                </c:spPr>
                <c:invertIfNegative val="0"/>
                <c:dLbls>
                  <c:numFmt formatCode="0%" sourceLinked="0"/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'Chapter 5'!$CW$5:$CW$9</c15:sqref>
                          </c15:formulaRef>
                        </c:ext>
                      </c:extLst>
                      <c:numCache>
                        <c:formatCode>General</c:formatCode>
                        <c:ptCount val="5"/>
                        <c:pt idx="0">
                          <c:v>1.4442076965734102E-2</c:v>
                        </c:pt>
                        <c:pt idx="1">
                          <c:v>2.030155341519399E-2</c:v>
                        </c:pt>
                        <c:pt idx="2">
                          <c:v>2.4051471514619449E-2</c:v>
                        </c:pt>
                        <c:pt idx="3">
                          <c:v>2.7038893559727606E-2</c:v>
                        </c:pt>
                        <c:pt idx="4">
                          <c:v>9.7761784823694742E-3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'Chapter 5'!$CW$5:$CW$9</c15:sqref>
                          </c15:formulaRef>
                        </c:ext>
                      </c:extLst>
                      <c:numCache>
                        <c:formatCode>General</c:formatCode>
                        <c:ptCount val="5"/>
                        <c:pt idx="0">
                          <c:v>1.4442076965734102E-2</c:v>
                        </c:pt>
                        <c:pt idx="1">
                          <c:v>2.030155341519399E-2</c:v>
                        </c:pt>
                        <c:pt idx="2">
                          <c:v>2.4051471514619449E-2</c:v>
                        </c:pt>
                        <c:pt idx="3">
                          <c:v>2.7038893559727606E-2</c:v>
                        </c:pt>
                        <c:pt idx="4">
                          <c:v>9.7761784823694742E-3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'Chapter 5'!$CR$13:$CR$16</c15:sqref>
                        </c15:formulaRef>
                      </c:ext>
                    </c:extLst>
                    <c:strCache>
                      <c:ptCount val="4"/>
                      <c:pt idx="0">
                        <c:v>Managers and senior officials</c:v>
                      </c:pt>
                      <c:pt idx="1">
                        <c:v>Clerical support workers</c:v>
                      </c:pt>
                      <c:pt idx="2">
                        <c:v>Other workers </c:v>
                      </c:pt>
                      <c:pt idx="3">
                        <c:v>Professional/technical/scientific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5'!$CT$5:$CT$8</c15:sqref>
                        </c15:formulaRef>
                      </c:ext>
                    </c:extLst>
                    <c:numCache>
                      <c:formatCode>0%</c:formatCode>
                      <c:ptCount val="4"/>
                      <c:pt idx="0">
                        <c:v>8.433071723019489E-2</c:v>
                      </c:pt>
                      <c:pt idx="1">
                        <c:v>0.1838794399520613</c:v>
                      </c:pt>
                      <c:pt idx="2">
                        <c:v>0.26468715087135536</c:v>
                      </c:pt>
                      <c:pt idx="3">
                        <c:v>0.42428263536219102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4D6-4089-85C1-1C14DCBCDEEA}"/>
                  </c:ext>
                </c:extLst>
              </c15:ser>
            </c15:filteredBarSeries>
          </c:ext>
        </c:extLst>
      </c:barChart>
      <c:catAx>
        <c:axId val="68452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532944"/>
        <c:crosses val="autoZero"/>
        <c:auto val="1"/>
        <c:lblAlgn val="ctr"/>
        <c:lblOffset val="100"/>
        <c:noMultiLvlLbl val="0"/>
      </c:catAx>
      <c:valAx>
        <c:axId val="684532944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523760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GB" sz="800" b="1">
                <a:solidFill>
                  <a:schemeClr val="tx1"/>
                </a:solidFill>
              </a:rPr>
              <a:t>Applied</a:t>
            </a:r>
          </a:p>
        </c:rich>
      </c:tx>
      <c:layout>
        <c:manualLayout>
          <c:xMode val="edge"/>
          <c:yMode val="edge"/>
          <c:x val="0.46537706020557162"/>
          <c:y val="5.21793940345985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34016975858263"/>
          <c:y val="0.14754205359272946"/>
          <c:w val="0.5886183630738242"/>
          <c:h val="0.75432075286330158"/>
        </c:manualLayout>
      </c:layout>
      <c:doughnutChart>
        <c:varyColors val="1"/>
        <c:ser>
          <c:idx val="0"/>
          <c:order val="0"/>
          <c:spPr>
            <a:solidFill>
              <a:srgbClr val="D6ECEB"/>
            </a:solidFill>
            <a:ln>
              <a:solidFill>
                <a:srgbClr val="D6ECEB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C182-4C56-9EC2-4FE52D15612F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82-4C56-9EC2-4FE52D15612F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C182-4C56-9EC2-4FE52D15612F}"/>
              </c:ext>
            </c:extLst>
          </c:dPt>
          <c:dLbls>
            <c:dLbl>
              <c:idx val="0"/>
              <c:layout>
                <c:manualLayout>
                  <c:x val="-8.8572045573671626E-2"/>
                  <c:y val="5.85730555501010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2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3615700319706"/>
                      <c:h val="0.217816836633436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182-4C56-9EC2-4FE52D1561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82-4C56-9EC2-4FE52D1561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82-4C56-9EC2-4FE52D1561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5'!$DN$5:$DN$7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Don't remember</c:v>
                </c:pt>
              </c:strCache>
            </c:strRef>
          </c:cat>
          <c:val>
            <c:numRef>
              <c:f>'Chapter 5'!$DP$5:$DP$7</c:f>
              <c:numCache>
                <c:formatCode>0%</c:formatCode>
                <c:ptCount val="3"/>
                <c:pt idx="0">
                  <c:v>7.1304197894849444E-2</c:v>
                </c:pt>
                <c:pt idx="1">
                  <c:v>0.91348787613230964</c:v>
                </c:pt>
                <c:pt idx="2">
                  <c:v>1.5207925972840914E-2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82-4C56-9EC2-4FE52D15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3"/>
        <c:holeSize val="76"/>
      </c:doughnut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GB" sz="800" b="1">
                <a:solidFill>
                  <a:schemeClr val="tx1"/>
                </a:solidFill>
              </a:rPr>
              <a:t>Obtained</a:t>
            </a:r>
          </a:p>
        </c:rich>
      </c:tx>
      <c:layout>
        <c:manualLayout>
          <c:xMode val="edge"/>
          <c:yMode val="edge"/>
          <c:x val="0.41917261659755006"/>
          <c:y val="0.1058877689009945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34016975858263"/>
          <c:y val="0.14754205359272946"/>
          <c:w val="0.5886183630738242"/>
          <c:h val="0.75432075286330158"/>
        </c:manualLayout>
      </c:layout>
      <c:doughnutChart>
        <c:varyColors val="1"/>
        <c:ser>
          <c:idx val="0"/>
          <c:order val="0"/>
          <c:spPr>
            <a:solidFill>
              <a:srgbClr val="D6ECEB"/>
            </a:solidFill>
            <a:ln>
              <a:solidFill>
                <a:srgbClr val="D6ECEB"/>
              </a:solidFill>
            </a:ln>
          </c:spPr>
          <c:dPt>
            <c:idx val="0"/>
            <c:bubble3D val="0"/>
            <c:spPr>
              <a:solidFill>
                <a:schemeClr val="accent2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C643-4D5B-918A-2C463381EB7C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643-4D5B-918A-2C463381EB7C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C643-4D5B-918A-2C463381EB7C}"/>
              </c:ext>
            </c:extLst>
          </c:dPt>
          <c:dLbls>
            <c:dLbl>
              <c:idx val="0"/>
              <c:layout>
                <c:manualLayout>
                  <c:x val="4.6769493778828462E-2"/>
                  <c:y val="-0.1226184698898022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2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3615700319706"/>
                      <c:h val="0.217816836633436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643-4D5B-918A-2C463381EB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43-4D5B-918A-2C463381EB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43-4D5B-918A-2C463381EB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5'!$DU$5:$DU$6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'Chapter 5'!$DW$5:$DW$6</c:f>
              <c:numCache>
                <c:formatCode>0%</c:formatCode>
                <c:ptCount val="2"/>
                <c:pt idx="0">
                  <c:v>0.80542804273090496</c:v>
                </c:pt>
                <c:pt idx="1">
                  <c:v>0.19369452821041427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43-4D5B-918A-2C463381E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3"/>
        <c:holeSize val="76"/>
      </c:doughnut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90-4DA4-8242-DB1C4D7ECA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90-4DA4-8242-DB1C4D7ECA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90-4DA4-8242-DB1C4D7ECAB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90-4DA4-8242-DB1C4D7ECA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90-4DA4-8242-DB1C4D7ECA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90-4DA4-8242-DB1C4D7ECAB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90-4DA4-8242-DB1C4D7ECA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190-4DA4-8242-DB1C4D7ECAB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190-4DA4-8242-DB1C4D7ECAB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190-4DA4-8242-DB1C4D7ECAB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190-4DA4-8242-DB1C4D7ECAB6}"/>
              </c:ext>
            </c:extLst>
          </c:dPt>
          <c:dLbls>
            <c:dLbl>
              <c:idx val="0"/>
              <c:layout>
                <c:manualLayout>
                  <c:x val="1.40762463343108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0-4DA4-8242-DB1C4D7ECAB6}"/>
                </c:ext>
              </c:extLst>
            </c:dLbl>
            <c:dLbl>
              <c:idx val="2"/>
              <c:layout>
                <c:manualLayout>
                  <c:x val="9.3841642228739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90-4DA4-8242-DB1C4D7ECAB6}"/>
                </c:ext>
              </c:extLst>
            </c:dLbl>
            <c:dLbl>
              <c:idx val="3"/>
              <c:layout>
                <c:manualLayout>
                  <c:x val="1.17302052785922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90-4DA4-8242-DB1C4D7ECAB6}"/>
                </c:ext>
              </c:extLst>
            </c:dLbl>
            <c:dLbl>
              <c:idx val="4"/>
              <c:layout>
                <c:manualLayout>
                  <c:x val="4.6920821114369068E-3"/>
                  <c:y val="-7.333248619019515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90-4DA4-8242-DB1C4D7ECAB6}"/>
                </c:ext>
              </c:extLst>
            </c:dLbl>
            <c:dLbl>
              <c:idx val="5"/>
              <c:layout>
                <c:manualLayout>
                  <c:x val="4.69208211143695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90-4DA4-8242-DB1C4D7ECAB6}"/>
                </c:ext>
              </c:extLst>
            </c:dLbl>
            <c:dLbl>
              <c:idx val="6"/>
              <c:layout>
                <c:manualLayout>
                  <c:x val="7.03812316715533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90-4DA4-8242-DB1C4D7ECAB6}"/>
                </c:ext>
              </c:extLst>
            </c:dLbl>
            <c:dLbl>
              <c:idx val="7"/>
              <c:layout>
                <c:manualLayout>
                  <c:x val="2.3460410557183029E-3"/>
                  <c:y val="-9.1665607737743946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90-4DA4-8242-DB1C4D7ECA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5'!$EC$5:$EC$12</c:f>
              <c:strCache>
                <c:ptCount val="8"/>
                <c:pt idx="0">
                  <c:v>Do not know</c:v>
                </c:pt>
                <c:pt idx="1">
                  <c:v>Other</c:v>
                </c:pt>
                <c:pt idx="2">
                  <c:v>Building permit</c:v>
                </c:pt>
                <c:pt idx="3">
                  <c:v>Business licence</c:v>
                </c:pt>
                <c:pt idx="4">
                  <c:v>Passport</c:v>
                </c:pt>
                <c:pt idx="5">
                  <c:v>Access to medical services</c:v>
                </c:pt>
                <c:pt idx="6">
                  <c:v>School admission</c:v>
                </c:pt>
                <c:pt idx="7">
                  <c:v>Driving licence</c:v>
                </c:pt>
              </c:strCache>
            </c:strRef>
          </c:cat>
          <c:val>
            <c:numRef>
              <c:f>'Chapter 5'!$EE$5:$EE$12</c:f>
              <c:numCache>
                <c:formatCode>0%</c:formatCode>
                <c:ptCount val="8"/>
                <c:pt idx="0">
                  <c:v>6.5579500096424256E-3</c:v>
                </c:pt>
                <c:pt idx="1">
                  <c:v>0.23223650365055004</c:v>
                </c:pt>
                <c:pt idx="2">
                  <c:v>3.6567075274678708E-2</c:v>
                </c:pt>
                <c:pt idx="3">
                  <c:v>5.9032912789895316E-2</c:v>
                </c:pt>
                <c:pt idx="4">
                  <c:v>0.13549498905494989</c:v>
                </c:pt>
                <c:pt idx="5">
                  <c:v>0.13997063053462919</c:v>
                </c:pt>
                <c:pt idx="6">
                  <c:v>0.16326556904093514</c:v>
                </c:pt>
                <c:pt idx="7">
                  <c:v>0.2268743696447193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190-4DA4-8242-DB1C4D7ECA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359532672"/>
        <c:axId val="359533000"/>
      </c:barChart>
      <c:catAx>
        <c:axId val="359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34223713355483E-2"/>
          <c:y val="4.3380887352180597E-2"/>
          <c:w val="0.56818976153015854"/>
          <c:h val="0.8984100880378882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90-4129-8BFE-E9D6915C55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90-4129-8BFE-E9D6915C55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90-4129-8BFE-E9D6915C55D3}"/>
              </c:ext>
            </c:extLst>
          </c:dPt>
          <c:dLbls>
            <c:dLbl>
              <c:idx val="0"/>
              <c:layout>
                <c:manualLayout>
                  <c:x val="0.12266069913117897"/>
                  <c:y val="-3.37947675895351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90-4129-8BFE-E9D6915C55D3}"/>
                </c:ext>
              </c:extLst>
            </c:dLbl>
            <c:dLbl>
              <c:idx val="1"/>
              <c:layout>
                <c:manualLayout>
                  <c:x val="-0.10569853913448214"/>
                  <c:y val="-1.172635678604197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90-4129-8BFE-E9D6915C55D3}"/>
                </c:ext>
              </c:extLst>
            </c:dLbl>
            <c:dLbl>
              <c:idx val="2"/>
              <c:layout>
                <c:manualLayout>
                  <c:x val="-2.822636096014261E-2"/>
                  <c:y val="-0.11245533824400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90-4129-8BFE-E9D6915C55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5'!$BS$5:$BS$7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'Chapter 5'!$BU$5:$BU$7</c:f>
              <c:numCache>
                <c:formatCode>0%</c:formatCode>
                <c:ptCount val="3"/>
                <c:pt idx="0">
                  <c:v>0.5404993113358989</c:v>
                </c:pt>
                <c:pt idx="1">
                  <c:v>0.39940814326279306</c:v>
                </c:pt>
                <c:pt idx="2">
                  <c:v>6.0092545401308033E-2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90-4129-8BFE-E9D6915C55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70"/>
        <c:holeSize val="75"/>
      </c:doughnutChart>
    </c:plotArea>
    <c:legend>
      <c:legendPos val="r"/>
      <c:layout>
        <c:manualLayout>
          <c:xMode val="edge"/>
          <c:yMode val="edge"/>
          <c:x val="0.69183266427120016"/>
          <c:y val="0.65553528635007585"/>
          <c:w val="0.28650376170583097"/>
          <c:h val="0.272279552012520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'Chapter 5'!$CB$4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5'!$CC$4:$CC$8</c15:sqref>
                  </c15:fullRef>
                </c:ext>
              </c:extLst>
              <c:f>'Chapter 5'!$CC$4:$CC$7</c:f>
              <c:strCache>
                <c:ptCount val="4"/>
                <c:pt idx="0">
                  <c:v>Managers and senior
officials</c:v>
                </c:pt>
                <c:pt idx="1">
                  <c:v>Professional/technical/
scientific</c:v>
                </c:pt>
                <c:pt idx="2">
                  <c:v>Clerical support 
workers</c:v>
                </c:pt>
                <c:pt idx="3">
                  <c:v>Other workers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5'!$CE$4:$CE$8</c15:sqref>
                  </c15:fullRef>
                </c:ext>
              </c:extLst>
              <c:f>'Chapter 5'!$CE$4:$CE$7</c:f>
              <c:numCache>
                <c:formatCode>0%</c:formatCode>
                <c:ptCount val="4"/>
                <c:pt idx="0">
                  <c:v>0.60779580324370341</c:v>
                </c:pt>
                <c:pt idx="1">
                  <c:v>0.62845318067775013</c:v>
                </c:pt>
                <c:pt idx="2">
                  <c:v>0.48460092012618494</c:v>
                </c:pt>
                <c:pt idx="3">
                  <c:v>0.46136824748281058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7-48B4-8292-AE594FD74362}"/>
            </c:ext>
          </c:extLst>
        </c:ser>
        <c:ser>
          <c:idx val="1"/>
          <c:order val="1"/>
          <c:tx>
            <c:strRef>
              <c:f>'Chapter 5'!$CB$9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5'!$CC$4:$CC$8</c15:sqref>
                  </c15:fullRef>
                </c:ext>
              </c:extLst>
              <c:f>'Chapter 5'!$CC$4:$CC$7</c:f>
              <c:strCache>
                <c:ptCount val="4"/>
                <c:pt idx="0">
                  <c:v>Managers and senior
officials</c:v>
                </c:pt>
                <c:pt idx="1">
                  <c:v>Professional/technical/
scientific</c:v>
                </c:pt>
                <c:pt idx="2">
                  <c:v>Clerical support 
workers</c:v>
                </c:pt>
                <c:pt idx="3">
                  <c:v>Other workers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5'!$CE$9:$CE$13</c15:sqref>
                  </c15:fullRef>
                </c:ext>
              </c:extLst>
              <c:f>'Chapter 5'!$CE$9:$CE$12</c:f>
              <c:numCache>
                <c:formatCode>0%</c:formatCode>
                <c:ptCount val="4"/>
                <c:pt idx="0">
                  <c:v>0.36375191819050434</c:v>
                </c:pt>
                <c:pt idx="1">
                  <c:v>0.2930659756268601</c:v>
                </c:pt>
                <c:pt idx="2">
                  <c:v>0.50287488293554539</c:v>
                </c:pt>
                <c:pt idx="3">
                  <c:v>0.51767066657023675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7-48B4-8292-AE594FD74362}"/>
            </c:ext>
          </c:extLst>
        </c:ser>
        <c:ser>
          <c:idx val="2"/>
          <c:order val="2"/>
          <c:tx>
            <c:v>Do not know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5'!$CC$4:$CC$8</c15:sqref>
                  </c15:fullRef>
                </c:ext>
              </c:extLst>
              <c:f>'Chapter 5'!$CC$4:$CC$7</c:f>
              <c:strCache>
                <c:ptCount val="4"/>
                <c:pt idx="0">
                  <c:v>Managers and senior
officials</c:v>
                </c:pt>
                <c:pt idx="1">
                  <c:v>Professional/technical/
scientific</c:v>
                </c:pt>
                <c:pt idx="2">
                  <c:v>Clerical support 
workers</c:v>
                </c:pt>
                <c:pt idx="3">
                  <c:v>Other workers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5'!$CE$14:$CE$18</c15:sqref>
                  </c15:fullRef>
                </c:ext>
              </c:extLst>
              <c:f>'Chapter 5'!$CE$14:$CE$17</c:f>
              <c:numCache>
                <c:formatCode>0%</c:formatCode>
                <c:ptCount val="4"/>
                <c:pt idx="0">
                  <c:v>2.8452278565792227E-2</c:v>
                </c:pt>
                <c:pt idx="1">
                  <c:v>7.8480843695389796E-2</c:v>
                </c:pt>
                <c:pt idx="2">
                  <c:v>1.2524196938269689E-2</c:v>
                </c:pt>
                <c:pt idx="3">
                  <c:v>2.0961085946952708E-2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7-48B4-8292-AE594FD74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82809016"/>
        <c:axId val="682806392"/>
      </c:barChart>
      <c:catAx>
        <c:axId val="68280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06392"/>
        <c:crosses val="autoZero"/>
        <c:auto val="1"/>
        <c:lblAlgn val="ctr"/>
        <c:lblOffset val="100"/>
        <c:noMultiLvlLbl val="0"/>
      </c:catAx>
      <c:valAx>
        <c:axId val="68280639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809016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0"/>
          <c:tx>
            <c:v>Only nepotism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5'!$DC$4,'Chapter 5'!$DC$9)</c:f>
              <c:strCache>
                <c:ptCount val="2"/>
                <c:pt idx="0">
                  <c:v>Test/Interview</c:v>
                </c:pt>
                <c:pt idx="1">
                  <c:v>No Test/Interview</c:v>
                </c:pt>
              </c:strCache>
            </c:strRef>
          </c:cat>
          <c:val>
            <c:numRef>
              <c:f>('Chapter 5'!$DF$5,'Chapter 5'!$DF$10)</c:f>
              <c:numCache>
                <c:formatCode>0%</c:formatCode>
                <c:ptCount val="2"/>
                <c:pt idx="0">
                  <c:v>0.22557449102401445</c:v>
                </c:pt>
                <c:pt idx="1">
                  <c:v>0.10552479378996248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D-4F86-B78B-E957FC079159}"/>
            </c:ext>
          </c:extLst>
        </c:ser>
        <c:ser>
          <c:idx val="0"/>
          <c:order val="1"/>
          <c:tx>
            <c:v>Nepotism and bribery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5'!$DC$4,'Chapter 5'!$DC$9)</c:f>
              <c:strCache>
                <c:ptCount val="2"/>
                <c:pt idx="0">
                  <c:v>Test/Interview</c:v>
                </c:pt>
                <c:pt idx="1">
                  <c:v>No Test/Interview</c:v>
                </c:pt>
              </c:strCache>
            </c:strRef>
          </c:cat>
          <c:val>
            <c:numRef>
              <c:f>('Chapter 5'!$DF$4,'Chapter 5'!$DF$9)</c:f>
              <c:numCache>
                <c:formatCode>0%</c:formatCode>
                <c:ptCount val="2"/>
                <c:pt idx="0">
                  <c:v>0.16374748761271682</c:v>
                </c:pt>
                <c:pt idx="1">
                  <c:v>5.6751302184326884E-2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D-4F86-B78B-E957FC079159}"/>
            </c:ext>
          </c:extLst>
        </c:ser>
        <c:ser>
          <c:idx val="2"/>
          <c:order val="2"/>
          <c:tx>
            <c:v>Only bribery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5'!$DC$4,'Chapter 5'!$DC$9)</c:f>
              <c:strCache>
                <c:ptCount val="2"/>
                <c:pt idx="0">
                  <c:v>Test/Interview</c:v>
                </c:pt>
                <c:pt idx="1">
                  <c:v>No Test/Interview</c:v>
                </c:pt>
              </c:strCache>
            </c:strRef>
          </c:cat>
          <c:val>
            <c:numRef>
              <c:f>('Chapter 5'!$DF$6,'Chapter 5'!$DF$11)</c:f>
              <c:numCache>
                <c:formatCode>0%</c:formatCode>
                <c:ptCount val="2"/>
                <c:pt idx="0">
                  <c:v>5.8918760102334357E-2</c:v>
                </c:pt>
                <c:pt idx="1">
                  <c:v>0.35395702190403588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D-4F86-B78B-E957FC079159}"/>
            </c:ext>
          </c:extLst>
        </c:ser>
        <c:ser>
          <c:idx val="3"/>
          <c:order val="3"/>
          <c:tx>
            <c:v>Neither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5'!$DC$4,'Chapter 5'!$DC$9)</c:f>
              <c:strCache>
                <c:ptCount val="2"/>
                <c:pt idx="0">
                  <c:v>Test/Interview</c:v>
                </c:pt>
                <c:pt idx="1">
                  <c:v>No Test/Interview</c:v>
                </c:pt>
              </c:strCache>
            </c:strRef>
          </c:cat>
          <c:val>
            <c:numRef>
              <c:f>('Chapter 5'!$DF$7,'Chapter 5'!$DF$12)</c:f>
              <c:numCache>
                <c:formatCode>0%</c:formatCode>
                <c:ptCount val="2"/>
                <c:pt idx="0">
                  <c:v>0.5502852266229965</c:v>
                </c:pt>
                <c:pt idx="1">
                  <c:v>0.46515079677938709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D-4F86-B78B-E957FC0791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742106640"/>
        <c:axId val="742109592"/>
      </c:barChart>
      <c:catAx>
        <c:axId val="74210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109592"/>
        <c:crosses val="autoZero"/>
        <c:auto val="1"/>
        <c:lblAlgn val="ctr"/>
        <c:lblOffset val="100"/>
        <c:noMultiLvlLbl val="0"/>
      </c:catAx>
      <c:valAx>
        <c:axId val="742109592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106640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339983739599359"/>
          <c:y val="0.88872973080989559"/>
          <c:w val="0.68300277150434063"/>
          <c:h val="8.8328752090857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05774881327949"/>
          <c:y val="6.4753480209862463E-2"/>
          <c:w val="0.67230748383045746"/>
          <c:h val="0.72327273452046492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'Chapter 5'!$EL$6</c:f>
              <c:strCache>
                <c:ptCount val="1"/>
                <c:pt idx="0">
                  <c:v>Only nepotism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5'!$EK$5,'Chapter 5'!$EK$10)</c:f>
              <c:strCache>
                <c:ptCount val="2"/>
                <c:pt idx="0">
                  <c:v>Followed procedure</c:v>
                </c:pt>
                <c:pt idx="1">
                  <c:v>Did not follow procedure</c:v>
                </c:pt>
              </c:strCache>
            </c:strRef>
          </c:cat>
          <c:val>
            <c:numRef>
              <c:f>('Chapter 5'!$EN$6,'Chapter 5'!$EN$11)</c:f>
              <c:numCache>
                <c:formatCode>0%</c:formatCode>
                <c:ptCount val="2"/>
                <c:pt idx="0">
                  <c:v>0.13670247734386726</c:v>
                </c:pt>
                <c:pt idx="1">
                  <c:v>0.13556444541616389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6-4D0A-BB38-D30D237C0516}"/>
            </c:ext>
          </c:extLst>
        </c:ser>
        <c:ser>
          <c:idx val="0"/>
          <c:order val="1"/>
          <c:tx>
            <c:strRef>
              <c:f>'Chapter 5'!$EL$5</c:f>
              <c:strCache>
                <c:ptCount val="1"/>
                <c:pt idx="0">
                  <c:v>Nepotism and bribery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5'!$EK$5,'Chapter 5'!$EK$10)</c:f>
              <c:strCache>
                <c:ptCount val="2"/>
                <c:pt idx="0">
                  <c:v>Followed procedure</c:v>
                </c:pt>
                <c:pt idx="1">
                  <c:v>Did not follow procedure</c:v>
                </c:pt>
              </c:strCache>
            </c:strRef>
          </c:cat>
          <c:val>
            <c:numRef>
              <c:f>('Chapter 5'!$EN$5,'Chapter 5'!$EN$10)</c:f>
              <c:numCache>
                <c:formatCode>0%</c:formatCode>
                <c:ptCount val="2"/>
                <c:pt idx="0">
                  <c:v>8.0475873468116632E-2</c:v>
                </c:pt>
                <c:pt idx="1">
                  <c:v>0.19974868976390078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6-4D0A-BB38-D30D237C0516}"/>
            </c:ext>
          </c:extLst>
        </c:ser>
        <c:ser>
          <c:idx val="2"/>
          <c:order val="2"/>
          <c:tx>
            <c:strRef>
              <c:f>'Chapter 5'!$EL$7</c:f>
              <c:strCache>
                <c:ptCount val="1"/>
                <c:pt idx="0">
                  <c:v>Only bribery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5'!$EK$5,'Chapter 5'!$EK$10)</c:f>
              <c:strCache>
                <c:ptCount val="2"/>
                <c:pt idx="0">
                  <c:v>Followed procedure</c:v>
                </c:pt>
                <c:pt idx="1">
                  <c:v>Did not follow procedure</c:v>
                </c:pt>
              </c:strCache>
            </c:strRef>
          </c:cat>
          <c:val>
            <c:numRef>
              <c:f>('Chapter 5'!$EN$7,'Chapter 5'!$EN$12)</c:f>
              <c:numCache>
                <c:formatCode>0%</c:formatCode>
                <c:ptCount val="2"/>
                <c:pt idx="0">
                  <c:v>6.3058819787912765E-2</c:v>
                </c:pt>
                <c:pt idx="1">
                  <c:v>0.17051882193159343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6-4D0A-BB38-D30D237C0516}"/>
            </c:ext>
          </c:extLst>
        </c:ser>
        <c:ser>
          <c:idx val="3"/>
          <c:order val="3"/>
          <c:tx>
            <c:strRef>
              <c:f>'Chapter 5'!$EL$8</c:f>
              <c:strCache>
                <c:ptCount val="1"/>
                <c:pt idx="0">
                  <c:v>Neither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5'!$EK$5,'Chapter 5'!$EK$10)</c:f>
              <c:strCache>
                <c:ptCount val="2"/>
                <c:pt idx="0">
                  <c:v>Followed procedure</c:v>
                </c:pt>
                <c:pt idx="1">
                  <c:v>Did not follow procedure</c:v>
                </c:pt>
              </c:strCache>
            </c:strRef>
          </c:cat>
          <c:val>
            <c:numRef>
              <c:f>('Chapter 5'!$EN$8,'Chapter 5'!$EN$13)</c:f>
              <c:numCache>
                <c:formatCode>0%</c:formatCode>
                <c:ptCount val="2"/>
                <c:pt idx="0">
                  <c:v>0.71514841166872001</c:v>
                </c:pt>
                <c:pt idx="1">
                  <c:v>0.47828985352239262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6-4D0A-BB38-D30D237C05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759292416"/>
        <c:axId val="759292744"/>
      </c:barChart>
      <c:catAx>
        <c:axId val="75929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292744"/>
        <c:crosses val="autoZero"/>
        <c:auto val="1"/>
        <c:lblAlgn val="ctr"/>
        <c:lblOffset val="100"/>
        <c:noMultiLvlLbl val="0"/>
      </c:catAx>
      <c:valAx>
        <c:axId val="759292744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29241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49567753759622"/>
          <c:y val="0.90777148371684035"/>
          <c:w val="0.75948124189957578"/>
          <c:h val="9.2228516283159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77686038052697"/>
          <c:y val="0.10540408691539935"/>
          <c:w val="0.34544784397797057"/>
          <c:h val="0.86918983498021241"/>
        </c:manualLayout>
      </c:layout>
      <c:doughnutChart>
        <c:varyColors val="1"/>
        <c:ser>
          <c:idx val="0"/>
          <c:order val="0"/>
          <c:tx>
            <c:v>2016</c:v>
          </c:tx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8-4767-8FFD-AAF58286C410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8-4767-8FFD-AAF58286C410}"/>
              </c:ext>
            </c:extLst>
          </c:dPt>
          <c:dPt>
            <c:idx val="2"/>
            <c:bubble3D val="0"/>
            <c:spPr>
              <a:pattFill prst="dkDnDiag">
                <a:fgClr>
                  <a:schemeClr val="accent3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B58-4767-8FFD-AAF58286C410}"/>
              </c:ext>
            </c:extLst>
          </c:dPt>
          <c:dPt>
            <c:idx val="3"/>
            <c:bubble3D val="0"/>
            <c:spPr>
              <a:pattFill prst="dkDnDiag">
                <a:fgClr>
                  <a:schemeClr val="accent2"/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B58-4767-8FFD-AAF58286C410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B58-4767-8FFD-AAF58286C410}"/>
              </c:ext>
            </c:extLst>
          </c:dPt>
          <c:dLbls>
            <c:dLbl>
              <c:idx val="0"/>
              <c:layout>
                <c:manualLayout>
                  <c:x val="-4.3860557586577725E-2"/>
                  <c:y val="-9.0095761444506303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>
                        <a:solidFill>
                          <a:schemeClr val="accent1"/>
                        </a:solidFill>
                      </a:defRPr>
                    </a:pPr>
                    <a:fld id="{484E253E-E54D-43C1-8A80-A6EB609B5E11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4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B58-4767-8FFD-AAF58286C410}"/>
                </c:ext>
              </c:extLst>
            </c:dLbl>
            <c:dLbl>
              <c:idx val="1"/>
              <c:layout>
                <c:manualLayout>
                  <c:x val="4.8961795587668833E-2"/>
                  <c:y val="2.375373560839671E-2"/>
                </c:manualLayout>
              </c:layout>
              <c:tx>
                <c:rich>
                  <a:bodyPr/>
                  <a:lstStyle/>
                  <a:p>
                    <a:fld id="{FF618E6B-B585-4D42-8DBE-40C6D657CB76}" type="VALUE">
                      <a:rPr lang="en-US">
                        <a:solidFill>
                          <a:schemeClr val="accent4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B58-4767-8FFD-AAF58286C410}"/>
                </c:ext>
              </c:extLst>
            </c:dLbl>
            <c:dLbl>
              <c:idx val="2"/>
              <c:layout>
                <c:manualLayout>
                  <c:x val="3.237053639586903E-2"/>
                  <c:y val="9.2366000151679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>
                        <a:solidFill>
                          <a:schemeClr val="accent5"/>
                        </a:solidFill>
                      </a:defRPr>
                    </a:pPr>
                    <a:fld id="{5251C73B-1B20-4C45-A59C-2241B84861F7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4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B58-4767-8FFD-AAF58286C410}"/>
                </c:ext>
              </c:extLst>
            </c:dLbl>
            <c:dLbl>
              <c:idx val="3"/>
              <c:layout>
                <c:manualLayout>
                  <c:x val="1.4568355393799203E-2"/>
                  <c:y val="8.2348109614953799E-2"/>
                </c:manualLayout>
              </c:layout>
              <c:tx>
                <c:rich>
                  <a:bodyPr/>
                  <a:lstStyle/>
                  <a:p>
                    <a:fld id="{A9740853-A9E6-4806-A038-A0297B985A18}" type="VALUE">
                      <a:rPr lang="en-US" sz="1200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B58-4767-8FFD-AAF58286C410}"/>
                </c:ext>
              </c:extLst>
            </c:dLbl>
            <c:dLbl>
              <c:idx val="4"/>
              <c:layout>
                <c:manualLayout>
                  <c:x val="2.5239899282166821E-2"/>
                  <c:y val="8.859322497946581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400"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D737AFB7-BBCD-40FA-B640-71851B815C98}" type="VALUE">
                      <a:rPr lang="en-US" sz="12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sz="140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444590294909318E-2"/>
                      <c:h val="8.009682596632697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B58-4767-8FFD-AAF58286C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5'!$H$4:$H$8</c:f>
              <c:strCache>
                <c:ptCount val="5"/>
                <c:pt idx="0">
                  <c:v>Very frequent</c:v>
                </c:pt>
                <c:pt idx="1">
                  <c:v>Fairly frequent</c:v>
                </c:pt>
                <c:pt idx="2">
                  <c:v>Not very frequent but not unusual</c:v>
                </c:pt>
                <c:pt idx="3">
                  <c:v>Do not know</c:v>
                </c:pt>
                <c:pt idx="4">
                  <c:v>Never happens</c:v>
                </c:pt>
              </c:strCache>
            </c:strRef>
          </c:cat>
          <c:val>
            <c:numRef>
              <c:f>'Chapter 5'!$J$4:$J$8</c:f>
              <c:numCache>
                <c:formatCode>0%</c:formatCode>
                <c:ptCount val="5"/>
                <c:pt idx="0">
                  <c:v>0.62422682285148312</c:v>
                </c:pt>
                <c:pt idx="1">
                  <c:v>0.19971675489403978</c:v>
                </c:pt>
                <c:pt idx="2">
                  <c:v>9.7093875855178632E-2</c:v>
                </c:pt>
                <c:pt idx="3">
                  <c:v>5.5948063953274035E-2</c:v>
                </c:pt>
                <c:pt idx="4">
                  <c:v>2.3014482446024387E-2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58-4767-8FFD-AAF58286C410}"/>
            </c:ext>
          </c:extLst>
        </c:ser>
        <c:ser>
          <c:idx val="1"/>
          <c:order val="1"/>
          <c:tx>
            <c:v>2019</c:v>
          </c:tx>
          <c:spPr>
            <a:ln>
              <a:solidFill>
                <a:schemeClr val="bg1"/>
              </a:solidFill>
            </a:ln>
          </c:spPr>
          <c:dPt>
            <c:idx val="1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0B58-4767-8FFD-AAF58286C41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0B58-4767-8FFD-AAF58286C4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0B58-4767-8FFD-AAF58286C410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0B58-4767-8FFD-AAF58286C410}"/>
              </c:ext>
            </c:extLst>
          </c:dPt>
          <c:dLbls>
            <c:dLbl>
              <c:idx val="0"/>
              <c:layout>
                <c:manualLayout>
                  <c:x val="7.8476341062855268E-2"/>
                  <c:y val="-6.4037173359524538E-2"/>
                </c:manualLayout>
              </c:layout>
              <c:tx>
                <c:rich>
                  <a:bodyPr/>
                  <a:lstStyle/>
                  <a:p>
                    <a:fld id="{DF9A60E1-587E-4596-9148-D6F7DF819CE3}" type="VALUE">
                      <a:rPr lang="en-US">
                        <a:solidFill>
                          <a:schemeClr val="accent1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0B58-4767-8FFD-AAF58286C410}"/>
                </c:ext>
              </c:extLst>
            </c:dLbl>
            <c:dLbl>
              <c:idx val="1"/>
              <c:layout>
                <c:manualLayout>
                  <c:x val="-6.0925900536094743E-2"/>
                  <c:y val="-1.248296194009410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800">
                        <a:solidFill>
                          <a:schemeClr val="accent4"/>
                        </a:solidFill>
                      </a:defRPr>
                    </a:pPr>
                    <a:fld id="{9DDB6123-7C4A-406A-B0F7-AFF5A63900A8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8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B58-4767-8FFD-AAF58286C410}"/>
                </c:ext>
              </c:extLst>
            </c:dLbl>
            <c:dLbl>
              <c:idx val="2"/>
              <c:layout>
                <c:manualLayout>
                  <c:x val="-4.3628570581422367E-2"/>
                  <c:y val="-5.355624317365043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800">
                        <a:solidFill>
                          <a:schemeClr val="accent5"/>
                        </a:solidFill>
                      </a:defRPr>
                    </a:pPr>
                    <a:fld id="{F6BBE126-D45B-436D-BC01-934FDC209FE8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8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B58-4767-8FFD-AAF58286C410}"/>
                </c:ext>
              </c:extLst>
            </c:dLbl>
            <c:dLbl>
              <c:idx val="3"/>
              <c:layout>
                <c:manualLayout>
                  <c:x val="-2.0032973799551254E-2"/>
                  <c:y val="-7.3842849091174598E-2"/>
                </c:manualLayout>
              </c:layout>
              <c:tx>
                <c:rich>
                  <a:bodyPr/>
                  <a:lstStyle/>
                  <a:p>
                    <a:fld id="{4DEB1EAB-8787-4DDC-8EE1-03AB6E7C1926}" type="VALUE">
                      <a:rPr lang="en-US" sz="1400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B58-4767-8FFD-AAF58286C410}"/>
                </c:ext>
              </c:extLst>
            </c:dLbl>
            <c:dLbl>
              <c:idx val="4"/>
              <c:layout>
                <c:manualLayout>
                  <c:x val="2.2077282557363578E-3"/>
                  <c:y val="-7.757074943375563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800">
                        <a:solidFill>
                          <a:schemeClr val="bg1">
                            <a:lumMod val="50000"/>
                          </a:schemeClr>
                        </a:solidFill>
                      </a:defRPr>
                    </a:pPr>
                    <a:fld id="{AE4915D9-A33E-46F3-AB4F-ECF11AAA304D}" type="VALUE">
                      <a:rPr lang="en-US" sz="140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pPr>
                        <a:defRPr sz="180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B58-4767-8FFD-AAF58286C4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5'!$H$4:$H$8</c:f>
              <c:strCache>
                <c:ptCount val="5"/>
                <c:pt idx="0">
                  <c:v>Very frequent</c:v>
                </c:pt>
                <c:pt idx="1">
                  <c:v>Fairly frequent</c:v>
                </c:pt>
                <c:pt idx="2">
                  <c:v>Not very frequent but not unusual</c:v>
                </c:pt>
                <c:pt idx="3">
                  <c:v>Do not know</c:v>
                </c:pt>
                <c:pt idx="4">
                  <c:v>Never happens</c:v>
                </c:pt>
              </c:strCache>
            </c:strRef>
          </c:cat>
          <c:val>
            <c:numRef>
              <c:f>'Chapter 5'!$J$9:$J$13</c:f>
              <c:numCache>
                <c:formatCode>0%</c:formatCode>
                <c:ptCount val="5"/>
                <c:pt idx="0">
                  <c:v>0.63753993846271428</c:v>
                </c:pt>
                <c:pt idx="1">
                  <c:v>0.21640930548308585</c:v>
                </c:pt>
                <c:pt idx="2">
                  <c:v>7.6897938909141067E-2</c:v>
                </c:pt>
                <c:pt idx="3">
                  <c:v>3.7423859605050756E-2</c:v>
                </c:pt>
                <c:pt idx="4">
                  <c:v>3.1728957540008033E-2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58-4767-8FFD-AAF58286C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2"/>
      </c:doughnutChart>
    </c:plotArea>
    <c:legend>
      <c:legendPos val="r"/>
      <c:layout>
        <c:manualLayout>
          <c:xMode val="edge"/>
          <c:yMode val="edge"/>
          <c:x val="0.46319037260969775"/>
          <c:y val="9.6319090476943439E-2"/>
          <c:w val="0.51983835194215866"/>
          <c:h val="0.3972313001478629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25554729168303"/>
          <c:y val="3.6434605416092211E-2"/>
          <c:w val="0.71986886629672298"/>
          <c:h val="0.76763331340217966"/>
        </c:manualLayout>
      </c:layout>
      <c:barChart>
        <c:barDir val="bar"/>
        <c:grouping val="clustered"/>
        <c:varyColors val="0"/>
        <c:ser>
          <c:idx val="0"/>
          <c:order val="0"/>
          <c:tx>
            <c:v>Very frequent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AE-47AB-91D3-9427BAA1BA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AE-47AB-91D3-9427BAA1BA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AE-47AB-91D3-9427BAA1BA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AE-47AB-91D3-9427BAA1BA5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AE-47AB-91D3-9427BAA1BA5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AE-47AB-91D3-9427BAA1BA5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AE-47AB-91D3-9427BAA1BA5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FAE-47AB-91D3-9427BAA1BA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5'!$R$4:$R$9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5'!$T$4:$T$9</c:f>
              <c:numCache>
                <c:formatCode>0%</c:formatCode>
                <c:ptCount val="6"/>
                <c:pt idx="0">
                  <c:v>0.63550206893869265</c:v>
                </c:pt>
                <c:pt idx="1">
                  <c:v>0.52339242138163267</c:v>
                </c:pt>
                <c:pt idx="2">
                  <c:v>0.53465786061645026</c:v>
                </c:pt>
                <c:pt idx="3">
                  <c:v>0.72939468084261405</c:v>
                </c:pt>
                <c:pt idx="4">
                  <c:v>0.75501707189437661</c:v>
                </c:pt>
                <c:pt idx="5">
                  <c:v>0.70800661657191233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FAE-47AB-91D3-9427BAA1BA55}"/>
            </c:ext>
          </c:extLst>
        </c:ser>
        <c:ser>
          <c:idx val="1"/>
          <c:order val="1"/>
          <c:tx>
            <c:v>Prevalence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FAE-47AB-91D3-9427BAA1BA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FAE-47AB-91D3-9427BAA1BA5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FAE-47AB-91D3-9427BAA1BA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5'!$R$4:$R$9</c:f>
              <c:strCache>
                <c:ptCount val="6"/>
                <c:pt idx="0">
                  <c:v>North-Central</c:v>
                </c:pt>
                <c:pt idx="1">
                  <c:v>North-East</c:v>
                </c:pt>
                <c:pt idx="2">
                  <c:v>North-West</c:v>
                </c:pt>
                <c:pt idx="3">
                  <c:v>South-East</c:v>
                </c:pt>
                <c:pt idx="4">
                  <c:v>South-South</c:v>
                </c:pt>
                <c:pt idx="5">
                  <c:v>South-West</c:v>
                </c:pt>
              </c:strCache>
            </c:strRef>
          </c:cat>
          <c:val>
            <c:numRef>
              <c:f>'Chapter 5'!$U$4:$U$9</c:f>
              <c:numCache>
                <c:formatCode>0%</c:formatCode>
                <c:ptCount val="6"/>
                <c:pt idx="0">
                  <c:v>0.21176818888718757</c:v>
                </c:pt>
                <c:pt idx="1">
                  <c:v>0.18384273852553765</c:v>
                </c:pt>
                <c:pt idx="2">
                  <c:v>0.22915253804350708</c:v>
                </c:pt>
                <c:pt idx="3">
                  <c:v>0.19436012563781593</c:v>
                </c:pt>
                <c:pt idx="4">
                  <c:v>0.24111840432966691</c:v>
                </c:pt>
                <c:pt idx="5">
                  <c:v>0.19280417119810897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FAE-47AB-91D3-9427BAA1BA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34"/>
        <c:axId val="359532672"/>
        <c:axId val="359533000"/>
      </c:barChart>
      <c:catAx>
        <c:axId val="359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61614039951166"/>
          <c:y val="5.5843629291314284E-2"/>
          <c:w val="0.75771402982210168"/>
          <c:h val="0.848925300255621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63-4204-971E-71D37B32E3F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63-4204-971E-71D37B32E3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63-4204-971E-71D37B32E3F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63-4204-971E-71D37B32E3F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63-4204-971E-71D37B32E3F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63-4204-971E-71D37B32E3F4}"/>
              </c:ext>
            </c:extLst>
          </c:dPt>
          <c:dLbls>
            <c:dLbl>
              <c:idx val="0"/>
              <c:layout>
                <c:manualLayout>
                  <c:x val="0"/>
                  <c:y val="-2.0815264527320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3-4204-971E-71D37B32E3F4}"/>
                </c:ext>
              </c:extLst>
            </c:dLbl>
            <c:dLbl>
              <c:idx val="1"/>
              <c:layout>
                <c:manualLayout>
                  <c:x val="1.8185120784365457E-3"/>
                  <c:y val="-2.6627251501612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63-4204-971E-71D37B32E3F4}"/>
                </c:ext>
              </c:extLst>
            </c:dLbl>
            <c:dLbl>
              <c:idx val="2"/>
              <c:layout>
                <c:manualLayout>
                  <c:x val="-6.6681027449713254E-17"/>
                  <c:y val="-2.407566638005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63-4204-971E-71D37B32E3F4}"/>
                </c:ext>
              </c:extLst>
            </c:dLbl>
            <c:dLbl>
              <c:idx val="3"/>
              <c:layout>
                <c:manualLayout>
                  <c:x val="0"/>
                  <c:y val="-2.7515047291487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63-4204-971E-71D37B32E3F4}"/>
                </c:ext>
              </c:extLst>
            </c:dLbl>
            <c:dLbl>
              <c:idx val="4"/>
              <c:layout>
                <c:manualLayout>
                  <c:x val="-1.3336205489942651E-16"/>
                  <c:y val="-1.7196904557179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63-4204-971E-71D37B32E3F4}"/>
                </c:ext>
              </c:extLst>
            </c:dLbl>
            <c:dLbl>
              <c:idx val="5"/>
              <c:layout>
                <c:manualLayout>
                  <c:x val="-1.3336205489942651E-16"/>
                  <c:y val="-2.7515047291487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63-4204-971E-71D37B32E3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5'!$AC$5:$AC$9</c:f>
                <c:numCache>
                  <c:formatCode>General</c:formatCode>
                  <c:ptCount val="5"/>
                  <c:pt idx="0">
                    <c:v>6.7041880223960848E-3</c:v>
                  </c:pt>
                  <c:pt idx="1">
                    <c:v>6.6377261647718733E-3</c:v>
                  </c:pt>
                  <c:pt idx="3">
                    <c:v>8.7696049577566659E-3</c:v>
                  </c:pt>
                  <c:pt idx="4">
                    <c:v>5.6088500206900316E-3</c:v>
                  </c:pt>
                </c:numCache>
              </c:numRef>
            </c:plus>
            <c:minus>
              <c:numRef>
                <c:f>'Chapter 5'!$AC$5:$AC$9</c:f>
                <c:numCache>
                  <c:formatCode>General</c:formatCode>
                  <c:ptCount val="5"/>
                  <c:pt idx="0">
                    <c:v>6.7041880223960848E-3</c:v>
                  </c:pt>
                  <c:pt idx="1">
                    <c:v>6.6377261647718733E-3</c:v>
                  </c:pt>
                  <c:pt idx="3">
                    <c:v>8.7696049577566659E-3</c:v>
                  </c:pt>
                  <c:pt idx="4">
                    <c:v>5.6088500206900316E-3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5'!$Y$5:$Y$9</c:f>
              <c:strCache>
                <c:ptCount val="5"/>
                <c:pt idx="0">
                  <c:v>Male</c:v>
                </c:pt>
                <c:pt idx="1">
                  <c:v>Female</c:v>
                </c:pt>
                <c:pt idx="3">
                  <c:v>Urban</c:v>
                </c:pt>
                <c:pt idx="4">
                  <c:v>Rural</c:v>
                </c:pt>
              </c:strCache>
            </c:strRef>
          </c:cat>
          <c:val>
            <c:numRef>
              <c:f>'Chapter 5'!$Z$5:$Z$9</c:f>
              <c:numCache>
                <c:formatCode>0.0%</c:formatCode>
                <c:ptCount val="5"/>
                <c:pt idx="0">
                  <c:v>0.2306740635523265</c:v>
                </c:pt>
                <c:pt idx="1">
                  <c:v>0.18847029052673794</c:v>
                </c:pt>
                <c:pt idx="3">
                  <c:v>0.19316318620803033</c:v>
                </c:pt>
                <c:pt idx="4">
                  <c:v>0.21837822109003641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63-4204-971E-71D37B32E3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Prevalence of vote-buying</a:t>
                </a:r>
              </a:p>
            </c:rich>
          </c:tx>
          <c:layout>
            <c:manualLayout>
              <c:xMode val="edge"/>
              <c:yMode val="edge"/>
              <c:x val="3.7766487719840702E-2"/>
              <c:y val="0.17339161050531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536864255857469E-2"/>
          <c:y val="4.8489457933677114E-2"/>
          <c:w val="0.87371756031458159"/>
          <c:h val="0.870576612317071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9839106529491E-2"/>
                  <c:y val="-8.889631260728564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9D-472B-A77D-BBA342ED2F3C}"/>
                </c:ext>
              </c:extLst>
            </c:dLbl>
            <c:dLbl>
              <c:idx val="1"/>
              <c:layout>
                <c:manualLayout>
                  <c:x val="2.6007580475608281E-2"/>
                  <c:y val="-1.88790641840440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D-472B-A77D-BBA342ED2F3C}"/>
                </c:ext>
              </c:extLst>
            </c:dLbl>
            <c:dLbl>
              <c:idx val="2"/>
              <c:layout>
                <c:manualLayout>
                  <c:x val="1.62479888316185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9D-472B-A77D-BBA342ED2F3C}"/>
                </c:ext>
              </c:extLst>
            </c:dLbl>
            <c:dLbl>
              <c:idx val="3"/>
              <c:layout>
                <c:manualLayout>
                  <c:x val="5.1993483504483032E-2"/>
                  <c:y val="-6.73683942504523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9D-472B-A77D-BBA342ED2F3C}"/>
                </c:ext>
              </c:extLst>
            </c:dLbl>
            <c:dLbl>
              <c:idx val="4"/>
              <c:layout>
                <c:manualLayout>
                  <c:x val="3.574557542956088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9D-472B-A77D-BBA342ED2F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5'!$AL$4:$AL$8</c:f>
                <c:numCache>
                  <c:formatCode>General</c:formatCode>
                  <c:ptCount val="5"/>
                  <c:pt idx="0">
                    <c:v>8.2541720063080137E-3</c:v>
                  </c:pt>
                  <c:pt idx="1">
                    <c:v>1.1120106745874797E-2</c:v>
                  </c:pt>
                  <c:pt idx="2">
                    <c:v>8.2672719081587076E-3</c:v>
                  </c:pt>
                  <c:pt idx="3">
                    <c:v>2.0472513676901782E-2</c:v>
                  </c:pt>
                  <c:pt idx="4">
                    <c:v>1.4492121004492542E-2</c:v>
                  </c:pt>
                </c:numCache>
              </c:numRef>
            </c:plus>
            <c:minus>
              <c:numRef>
                <c:f>'Chapter 5'!$AL$4:$AL$8</c:f>
                <c:numCache>
                  <c:formatCode>General</c:formatCode>
                  <c:ptCount val="5"/>
                  <c:pt idx="0">
                    <c:v>8.2541720063080137E-3</c:v>
                  </c:pt>
                  <c:pt idx="1">
                    <c:v>1.1120106745874797E-2</c:v>
                  </c:pt>
                  <c:pt idx="2">
                    <c:v>8.2672719081587076E-3</c:v>
                  </c:pt>
                  <c:pt idx="3">
                    <c:v>2.0472513676901782E-2</c:v>
                  </c:pt>
                  <c:pt idx="4">
                    <c:v>1.4492121004492542E-2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5'!$AH$4:$AH$8</c:f>
              <c:strCache>
                <c:ptCount val="5"/>
                <c:pt idx="0">
                  <c:v>No formal education</c:v>
                </c:pt>
                <c:pt idx="1">
                  <c:v>Primary education</c:v>
                </c:pt>
                <c:pt idx="2">
                  <c:v>Secondary education</c:v>
                </c:pt>
                <c:pt idx="3">
                  <c:v>Post-secondary,
 non-tertiary education</c:v>
                </c:pt>
                <c:pt idx="4">
                  <c:v>Tertiary education</c:v>
                </c:pt>
              </c:strCache>
            </c:strRef>
          </c:cat>
          <c:val>
            <c:numRef>
              <c:f>'Chapter 5'!$AI$4:$AI$8</c:f>
              <c:numCache>
                <c:formatCode>0.0%</c:formatCode>
                <c:ptCount val="5"/>
                <c:pt idx="0">
                  <c:v>0.19410007443069791</c:v>
                </c:pt>
                <c:pt idx="1">
                  <c:v>0.21702558114054213</c:v>
                </c:pt>
                <c:pt idx="2">
                  <c:v>0.22693678976032927</c:v>
                </c:pt>
                <c:pt idx="3">
                  <c:v>0.20709015477654472</c:v>
                </c:pt>
                <c:pt idx="4">
                  <c:v>0.20154706668325773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A-41BA-94B0-C24177B9C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725707112"/>
        <c:axId val="725708424"/>
      </c:barChart>
      <c:catAx>
        <c:axId val="725707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08424"/>
        <c:crosses val="autoZero"/>
        <c:auto val="1"/>
        <c:lblAlgn val="ctr"/>
        <c:lblOffset val="100"/>
        <c:noMultiLvlLbl val="0"/>
      </c:catAx>
      <c:valAx>
        <c:axId val="725708424"/>
        <c:scaling>
          <c:orientation val="minMax"/>
          <c:max val="0.30000000000000004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0711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644259599139412"/>
          <c:y val="5.2724521733485658E-2"/>
          <c:w val="0.49431997977353165"/>
          <c:h val="0.84498160302926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099434686048861E-2"/>
                  <c:y val="-4.79494077115484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54772190405083"/>
                      <c:h val="6.11845996087742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A40-49FC-BB0F-110FCA073E32}"/>
                </c:ext>
              </c:extLst>
            </c:dLbl>
            <c:dLbl>
              <c:idx val="1"/>
              <c:layout>
                <c:manualLayout>
                  <c:x val="2.9592570159499201E-2"/>
                  <c:y val="-4.79494077115475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0-49FC-BB0F-110FCA073E32}"/>
                </c:ext>
              </c:extLst>
            </c:dLbl>
            <c:dLbl>
              <c:idx val="2"/>
              <c:layout>
                <c:manualLayout>
                  <c:x val="6.2027054310518782E-2"/>
                  <c:y val="-4.7949407711549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40-49FC-BB0F-110FCA073E32}"/>
                </c:ext>
              </c:extLst>
            </c:dLbl>
            <c:dLbl>
              <c:idx val="3"/>
              <c:layout>
                <c:manualLayout>
                  <c:x val="1.4756713103169701E-2"/>
                  <c:y val="-8.790623197087908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40-49FC-BB0F-110FCA073E32}"/>
                </c:ext>
              </c:extLst>
            </c:dLbl>
            <c:dLbl>
              <c:idx val="4"/>
              <c:layout>
                <c:manualLayout>
                  <c:x val="2.13850191802946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0-49FC-BB0F-110FCA073E32}"/>
                </c:ext>
              </c:extLst>
            </c:dLbl>
            <c:dLbl>
              <c:idx val="5"/>
              <c:layout>
                <c:manualLayout>
                  <c:x val="1.4320613769432762E-2"/>
                  <c:y val="-4.79494077115484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40-49FC-BB0F-110FCA073E32}"/>
                </c:ext>
              </c:extLst>
            </c:dLbl>
            <c:dLbl>
              <c:idx val="6"/>
              <c:layout>
                <c:manualLayout>
                  <c:x val="2.54492226933170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0-49FC-BB0F-110FCA073E32}"/>
                </c:ext>
              </c:extLst>
            </c:dLbl>
            <c:dLbl>
              <c:idx val="7"/>
              <c:layout>
                <c:manualLayout>
                  <c:x val="3.6141732283464567E-2"/>
                  <c:y val="-4.395311598543954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0-49FC-BB0F-110FCA073E32}"/>
                </c:ext>
              </c:extLst>
            </c:dLbl>
            <c:dLbl>
              <c:idx val="8"/>
              <c:layout>
                <c:manualLayout>
                  <c:x val="5.128205128205128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40-49FC-BB0F-110FCA073E32}"/>
                </c:ext>
              </c:extLst>
            </c:dLbl>
            <c:dLbl>
              <c:idx val="9"/>
              <c:layout>
                <c:manualLayout>
                  <c:x val="3.84615384615384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B5-4585-B22E-BB8B30E9B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5'!$AU$4:$AU$13</c:f>
                <c:numCache>
                  <c:formatCode>General</c:formatCode>
                  <c:ptCount val="10"/>
                  <c:pt idx="0">
                    <c:v>3.6120459382770052E-2</c:v>
                  </c:pt>
                  <c:pt idx="1">
                    <c:v>2.1736156852623881E-2</c:v>
                  </c:pt>
                  <c:pt idx="2">
                    <c:v>4.2610581408400697E-2</c:v>
                  </c:pt>
                  <c:pt idx="3">
                    <c:v>1.3681788213072477E-2</c:v>
                  </c:pt>
                  <c:pt idx="4">
                    <c:v>1.8035607258189923E-2</c:v>
                  </c:pt>
                  <c:pt idx="5">
                    <c:v>1.1632628439148501E-2</c:v>
                  </c:pt>
                  <c:pt idx="6">
                    <c:v>2.0393541408875143E-2</c:v>
                  </c:pt>
                  <c:pt idx="7">
                    <c:v>2.6420448115576589E-2</c:v>
                  </c:pt>
                  <c:pt idx="8">
                    <c:v>6.8856300374770252E-3</c:v>
                  </c:pt>
                  <c:pt idx="9">
                    <c:v>2.5957599538351778E-2</c:v>
                  </c:pt>
                </c:numCache>
              </c:numRef>
            </c:plus>
            <c:minus>
              <c:numRef>
                <c:f>'Chapter 5'!$AU$4:$AU$13</c:f>
                <c:numCache>
                  <c:formatCode>General</c:formatCode>
                  <c:ptCount val="10"/>
                  <c:pt idx="0">
                    <c:v>3.6120459382770052E-2</c:v>
                  </c:pt>
                  <c:pt idx="1">
                    <c:v>2.1736156852623881E-2</c:v>
                  </c:pt>
                  <c:pt idx="2">
                    <c:v>4.2610581408400697E-2</c:v>
                  </c:pt>
                  <c:pt idx="3">
                    <c:v>1.3681788213072477E-2</c:v>
                  </c:pt>
                  <c:pt idx="4">
                    <c:v>1.8035607258189923E-2</c:v>
                  </c:pt>
                  <c:pt idx="5">
                    <c:v>1.1632628439148501E-2</c:v>
                  </c:pt>
                  <c:pt idx="6">
                    <c:v>2.0393541408875143E-2</c:v>
                  </c:pt>
                  <c:pt idx="7">
                    <c:v>2.6420448115576589E-2</c:v>
                  </c:pt>
                  <c:pt idx="8">
                    <c:v>6.8856300374770252E-3</c:v>
                  </c:pt>
                  <c:pt idx="9">
                    <c:v>2.5957599538351778E-2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5'!$AQ$4:$AQ$13</c:f>
              <c:strCache>
                <c:ptCount val="10"/>
                <c:pt idx="0">
                  <c:v>Do not know</c:v>
                </c:pt>
                <c:pt idx="1">
                  <c:v>Retired</c:v>
                </c:pt>
                <c:pt idx="2">
                  <c:v>Employee in the faith-based sector</c:v>
                </c:pt>
                <c:pt idx="3">
                  <c:v>Homemaker/Housekeeper </c:v>
                </c:pt>
                <c:pt idx="4">
                  <c:v>Student/Apprentice</c:v>
                </c:pt>
                <c:pt idx="5">
                  <c:v>Unemployed</c:v>
                </c:pt>
                <c:pt idx="6">
                  <c:v>Public sector employee</c:v>
                </c:pt>
                <c:pt idx="7">
                  <c:v>Salaried employment in the private sector</c:v>
                </c:pt>
                <c:pt idx="8">
                  <c:v>Self-employed</c:v>
                </c:pt>
                <c:pt idx="9">
                  <c:v>Employer (with dependent employees)</c:v>
                </c:pt>
              </c:strCache>
            </c:strRef>
          </c:cat>
          <c:val>
            <c:numRef>
              <c:f>'Chapter 5'!$AR$4:$AR$13</c:f>
              <c:numCache>
                <c:formatCode>0.0%</c:formatCode>
                <c:ptCount val="10"/>
                <c:pt idx="0">
                  <c:v>8.7695095276351595E-2</c:v>
                </c:pt>
                <c:pt idx="1">
                  <c:v>0.13513879959626257</c:v>
                </c:pt>
                <c:pt idx="2">
                  <c:v>0.14502823777540011</c:v>
                </c:pt>
                <c:pt idx="3">
                  <c:v>0.15262193099601989</c:v>
                </c:pt>
                <c:pt idx="4">
                  <c:v>0.19109670099913428</c:v>
                </c:pt>
                <c:pt idx="5">
                  <c:v>0.20932832459411121</c:v>
                </c:pt>
                <c:pt idx="6">
                  <c:v>0.21981121383149257</c:v>
                </c:pt>
                <c:pt idx="7">
                  <c:v>0.22459590502476931</c:v>
                </c:pt>
                <c:pt idx="8">
                  <c:v>0.22960159833847341</c:v>
                </c:pt>
                <c:pt idx="9">
                  <c:v>0.23409117352837214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5-4585-B22E-BB8B30E9B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56853296"/>
        <c:axId val="856851984"/>
      </c:barChart>
      <c:catAx>
        <c:axId val="85685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851984"/>
        <c:crosses val="autoZero"/>
        <c:auto val="1"/>
        <c:lblAlgn val="ctr"/>
        <c:lblOffset val="100"/>
        <c:noMultiLvlLbl val="0"/>
      </c:catAx>
      <c:valAx>
        <c:axId val="856851984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85329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GB" sz="800" b="1">
                <a:solidFill>
                  <a:schemeClr val="tx1"/>
                </a:solidFill>
              </a:rPr>
              <a:t>Applied</a:t>
            </a:r>
          </a:p>
        </c:rich>
      </c:tx>
      <c:layout>
        <c:manualLayout>
          <c:xMode val="edge"/>
          <c:yMode val="edge"/>
          <c:x val="0.43887399836609825"/>
          <c:y val="7.4353426922875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30305716477188"/>
          <c:y val="0.16905667115149464"/>
          <c:w val="0.59646448627188287"/>
          <c:h val="0.77243706511898025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solidFill>
                <a:schemeClr val="accent5"/>
              </a:solidFill>
              <a:ln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09-450E-9AB7-A8E411A4F789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09-450E-9AB7-A8E411A4F789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E009-450E-9AB7-A8E411A4F789}"/>
              </c:ext>
            </c:extLst>
          </c:dPt>
          <c:dLbls>
            <c:dLbl>
              <c:idx val="0"/>
              <c:layout>
                <c:manualLayout>
                  <c:x val="-0.10216666666666667"/>
                  <c:y val="5.160317460317506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09-450E-9AB7-A8E411A4F7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9-450E-9AB7-A8E411A4F7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9-450E-9AB7-A8E411A4F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5'!$BB$10:$BB$12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'Chapter 5'!$BD$10:$BD$12</c:f>
              <c:numCache>
                <c:formatCode>0%</c:formatCode>
                <c:ptCount val="3"/>
                <c:pt idx="0">
                  <c:v>0.19338255112063801</c:v>
                </c:pt>
                <c:pt idx="1">
                  <c:v>0.75662807359206408</c:v>
                </c:pt>
                <c:pt idx="2">
                  <c:v>4.8296671415510986E-2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9-450E-9AB7-A8E411A4F789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E009-450E-9AB7-A8E411A4F789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0" cap="flat">
                <a:noFill/>
              </a:ln>
            </c:spPr>
            <c:extLst>
              <c:ext xmlns:c16="http://schemas.microsoft.com/office/drawing/2014/chart" uri="{C3380CC4-5D6E-409C-BE32-E72D297353CC}">
                <c16:uniqueId val="{00000008-E009-450E-9AB7-A8E411A4F789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E009-450E-9AB7-A8E411A4F789}"/>
              </c:ext>
            </c:extLst>
          </c:dPt>
          <c:dLbls>
            <c:dLbl>
              <c:idx val="0"/>
              <c:layout>
                <c:manualLayout>
                  <c:x val="9.6612632047325869E-2"/>
                  <c:y val="8.3057991350173679E-3"/>
                </c:manualLayout>
              </c:layout>
              <c:tx>
                <c:rich>
                  <a:bodyPr/>
                  <a:lstStyle/>
                  <a:p>
                    <a:fld id="{77624EC4-4212-4B04-9FAA-854A59BAAC83}" type="VALUE">
                      <a:rPr lang="en-US" sz="1800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009-450E-9AB7-A8E411A4F78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09-450E-9AB7-A8E411A4F7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09-450E-9AB7-A8E411A4F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5'!$BB$10:$BB$12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'Chapter 5'!$BD$13:$BD$15</c:f>
              <c:numCache>
                <c:formatCode>0%</c:formatCode>
                <c:ptCount val="3"/>
                <c:pt idx="0">
                  <c:v>0.18185335391757351</c:v>
                </c:pt>
                <c:pt idx="1">
                  <c:v>0.79163356020490172</c:v>
                </c:pt>
                <c:pt idx="2">
                  <c:v>2.6513085877524777E-2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9-450E-9AB7-A8E411A4F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5"/>
        <c:holeSize val="76"/>
      </c:doughnut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GB" sz="800" b="1">
                <a:solidFill>
                  <a:schemeClr val="tx1"/>
                </a:solidFill>
              </a:rPr>
              <a:t>Selected</a:t>
            </a:r>
          </a:p>
        </c:rich>
      </c:tx>
      <c:layout>
        <c:manualLayout>
          <c:xMode val="edge"/>
          <c:yMode val="edge"/>
          <c:x val="0.41917254808573773"/>
          <c:y val="5.71667784494749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134016975858263"/>
          <c:y val="0.14754205359272946"/>
          <c:w val="0.5886183630738242"/>
          <c:h val="0.75432075286330158"/>
        </c:manualLayout>
      </c:layout>
      <c:doughnutChart>
        <c:varyColors val="1"/>
        <c:ser>
          <c:idx val="0"/>
          <c:order val="0"/>
          <c:tx>
            <c:v>2016</c:v>
          </c:tx>
          <c:spPr>
            <a:solidFill>
              <a:srgbClr val="D6ECEB"/>
            </a:solidFill>
            <a:ln>
              <a:solidFill>
                <a:srgbClr val="D6ECEB"/>
              </a:solidFill>
            </a:ln>
          </c:spPr>
          <c:dPt>
            <c:idx val="0"/>
            <c:bubble3D val="0"/>
            <c:spPr>
              <a:solidFill>
                <a:schemeClr val="accent5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7763-4424-9C92-A8A78D2A6F3D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63-4424-9C92-A8A78D2A6F3D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7763-4424-9C92-A8A78D2A6F3D}"/>
              </c:ext>
            </c:extLst>
          </c:dPt>
          <c:dLbls>
            <c:dLbl>
              <c:idx val="0"/>
              <c:layout>
                <c:manualLayout>
                  <c:x val="-0.10837396847233681"/>
                  <c:y val="1.86726376804801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3615700319706"/>
                      <c:h val="0.217816836633436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763-4424-9C92-A8A78D2A6F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63-4424-9C92-A8A78D2A6F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63-4424-9C92-A8A78D2A6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('Chapter 5'!$BJ$9,'Chapter 5'!$BJ$11,'Chapter 5'!$BJ$13)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('Chapter 5'!$BL$9,'Chapter 5'!$BL$11,'Chapter 5'!$BL$13)</c:f>
              <c:numCache>
                <c:formatCode>0%</c:formatCode>
                <c:ptCount val="3"/>
                <c:pt idx="0">
                  <c:v>0.13045270838486964</c:v>
                </c:pt>
                <c:pt idx="1">
                  <c:v>0.86523821848819182</c:v>
                </c:pt>
                <c:pt idx="2">
                  <c:v>4.3090731269385882E-3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63-4424-9C92-A8A78D2A6F3D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B-7763-4424-9C92-A8A78D2A6F3D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763-4424-9C92-A8A78D2A6F3D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7763-4424-9C92-A8A78D2A6F3D}"/>
              </c:ext>
            </c:extLst>
          </c:dPt>
          <c:dLbls>
            <c:dLbl>
              <c:idx val="0"/>
              <c:layout>
                <c:manualLayout>
                  <c:x val="0.1180674226619922"/>
                  <c:y val="-0.1008393192045264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77624EC4-4212-4B04-9FAA-854A59BAAC83}" type="VALUE">
                      <a:rPr lang="en-US" sz="1800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01466895109478"/>
                      <c:h val="0.15434985168146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763-4424-9C92-A8A78D2A6F3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63-4424-9C92-A8A78D2A6F3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63-4424-9C92-A8A78D2A6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('Chapter 5'!$BJ$9,'Chapter 5'!$BJ$11,'Chapter 5'!$BJ$13)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('Chapter 5'!$BL$10,'Chapter 5'!$BL$12,'Chapter 5'!$BL$14)</c:f>
              <c:numCache>
                <c:formatCode>0%</c:formatCode>
                <c:ptCount val="3"/>
                <c:pt idx="0">
                  <c:v>0.22670598784163426</c:v>
                </c:pt>
                <c:pt idx="1">
                  <c:v>0.7673255845957947</c:v>
                </c:pt>
                <c:pt idx="2">
                  <c:v>5.9684275625710012E-3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63-4424-9C92-A8A78D2A6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3"/>
        <c:holeSize val="76"/>
      </c:doughnut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 b="1">
                <a:solidFill>
                  <a:schemeClr val="tx1"/>
                </a:solidFill>
              </a:rPr>
              <a:t>Bribe-Payers</a:t>
            </a:r>
          </a:p>
        </c:rich>
      </c:tx>
      <c:layout>
        <c:manualLayout>
          <c:xMode val="edge"/>
          <c:yMode val="edge"/>
          <c:x val="0.39315534402664859"/>
          <c:y val="6.9931523701313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89358882258441"/>
          <c:y val="0.19461588860230392"/>
          <c:w val="0.67611249896203807"/>
          <c:h val="0.67404492688323148"/>
        </c:manualLayout>
      </c:layout>
      <c:doughnutChart>
        <c:varyColors val="1"/>
        <c:ser>
          <c:idx val="0"/>
          <c:order val="0"/>
          <c:tx>
            <c:v>2016</c:v>
          </c:tx>
          <c:spPr>
            <a:solidFill>
              <a:srgbClr val="D6ECEB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D5-490C-945B-418F1F157403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D5-490C-945B-418F1F157403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AD5-490C-945B-418F1F157403}"/>
              </c:ext>
            </c:extLst>
          </c:dPt>
          <c:dLbls>
            <c:dLbl>
              <c:idx val="0"/>
              <c:layout>
                <c:manualLayout>
                  <c:x val="-0.12935620625644204"/>
                  <c:y val="2.24335210418791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DF5F75-AF78-4FE7-AF56-06F3ACCBAE18}" type="VALUE">
                      <a:rPr lang="en-US" sz="1800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83615700319706"/>
                      <c:h val="0.217816836633436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D5-490C-945B-418F1F1574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D5-490C-945B-418F1F1574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D5-490C-945B-418F1F157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('Chapter 5'!$CL$8,'Chapter 5'!$CL$10,'Chapter 5'!$CL$12)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('Chapter 5'!$CN$8,'Chapter 5'!$CN$10,'Chapter 5'!$CN$12)</c:f>
              <c:numCache>
                <c:formatCode>0%</c:formatCode>
                <c:ptCount val="3"/>
                <c:pt idx="0">
                  <c:v>0.15556281832081501</c:v>
                </c:pt>
                <c:pt idx="1">
                  <c:v>0.79212093588814048</c:v>
                </c:pt>
                <c:pt idx="2">
                  <c:v>3.5182725717534905E-2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D5-490C-945B-418F1F157403}"/>
            </c:ext>
          </c:extLst>
        </c:ser>
        <c:ser>
          <c:idx val="1"/>
          <c:order val="1"/>
          <c:tx>
            <c:v>2019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AD5-490C-945B-418F1F157403}"/>
              </c:ext>
            </c:extLst>
          </c:dPt>
          <c:dPt>
            <c:idx val="1"/>
            <c:bubble3D val="0"/>
            <c:spPr>
              <a:solidFill>
                <a:srgbClr val="D6ECEB">
                  <a:alpha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4AD5-490C-945B-418F1F157403}"/>
              </c:ext>
            </c:extLst>
          </c:dPt>
          <c:dPt>
            <c:idx val="2"/>
            <c:bubble3D val="0"/>
            <c:spPr>
              <a:solidFill>
                <a:srgbClr val="D6ECEB">
                  <a:alpha val="4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4AD5-490C-945B-418F1F157403}"/>
              </c:ext>
            </c:extLst>
          </c:dPt>
          <c:dLbls>
            <c:dLbl>
              <c:idx val="0"/>
              <c:layout>
                <c:manualLayout>
                  <c:x val="5.7921170124514476E-2"/>
                  <c:y val="0.16862778692555377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77624EC4-4212-4B04-9FAA-854A59BAAC83}" type="VALUE">
                      <a:rPr lang="en-US" sz="1800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01481879872042"/>
                      <c:h val="0.30870007862235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AD5-490C-945B-418F1F1574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D5-490C-945B-418F1F1574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D5-490C-945B-418F1F1574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accent2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('Chapter 5'!$CL$8,'Chapter 5'!$CL$10,'Chapter 5'!$CL$12)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Do not Know</c:v>
                </c:pt>
              </c:strCache>
            </c:strRef>
          </c:cat>
          <c:val>
            <c:numRef>
              <c:f>('Chapter 5'!$CN$9,'Chapter 5'!$CN$11,'Chapter 5'!$CN$13)</c:f>
              <c:numCache>
                <c:formatCode>0%</c:formatCode>
                <c:ptCount val="3"/>
                <c:pt idx="0">
                  <c:v>0.32470833131181087</c:v>
                </c:pt>
                <c:pt idx="1">
                  <c:v>0.64791384284182885</c:v>
                </c:pt>
                <c:pt idx="2">
                  <c:v>2.7377825846360317E-2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D5-490C-945B-418F1F157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3"/>
        <c:holeSize val="69"/>
      </c:doughnut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311150</xdr:colOff>
      <xdr:row>10</xdr:row>
      <xdr:rowOff>50800</xdr:rowOff>
    </xdr:from>
    <xdr:to>
      <xdr:col>7</xdr:col>
      <xdr:colOff>787400</xdr:colOff>
      <xdr:row>18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0A3B6-CB79-4C1C-919B-D1ACB2D12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27597</xdr:colOff>
      <xdr:row>14</xdr:row>
      <xdr:rowOff>151668</xdr:rowOff>
    </xdr:from>
    <xdr:to>
      <xdr:col>15</xdr:col>
      <xdr:colOff>222983</xdr:colOff>
      <xdr:row>25</xdr:row>
      <xdr:rowOff>156127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62B6FC7-2613-4CFC-97FD-7102D1E1C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114300</xdr:colOff>
      <xdr:row>10</xdr:row>
      <xdr:rowOff>119062</xdr:rowOff>
    </xdr:from>
    <xdr:to>
      <xdr:col>22</xdr:col>
      <xdr:colOff>558800</xdr:colOff>
      <xdr:row>22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ED53C74-3B1F-4948-A682-972E6C180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225425</xdr:colOff>
      <xdr:row>16</xdr:row>
      <xdr:rowOff>94074</xdr:rowOff>
    </xdr:from>
    <xdr:to>
      <xdr:col>31</xdr:col>
      <xdr:colOff>38100</xdr:colOff>
      <xdr:row>26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00B4F7-7D1B-41FF-95E2-5F192C72C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442912</xdr:colOff>
      <xdr:row>9</xdr:row>
      <xdr:rowOff>166686</xdr:rowOff>
    </xdr:from>
    <xdr:to>
      <xdr:col>38</xdr:col>
      <xdr:colOff>323851</xdr:colOff>
      <xdr:row>20</xdr:row>
      <xdr:rowOff>43656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7B60A78-7FF3-4248-9505-1B3A8148D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441998</xdr:colOff>
      <xdr:row>13</xdr:row>
      <xdr:rowOff>185738</xdr:rowOff>
    </xdr:from>
    <xdr:to>
      <xdr:col>50</xdr:col>
      <xdr:colOff>552450</xdr:colOff>
      <xdr:row>27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BAD6657-B623-480C-8F26-723A85A97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505573</xdr:colOff>
      <xdr:row>18</xdr:row>
      <xdr:rowOff>68012</xdr:rowOff>
    </xdr:from>
    <xdr:to>
      <xdr:col>59</xdr:col>
      <xdr:colOff>334123</xdr:colOff>
      <xdr:row>30</xdr:row>
      <xdr:rowOff>78688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3697335-9B4F-4823-BA2C-82482283F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59</xdr:col>
      <xdr:colOff>211298</xdr:colOff>
      <xdr:row>18</xdr:row>
      <xdr:rowOff>77787</xdr:rowOff>
    </xdr:from>
    <xdr:to>
      <xdr:col>64</xdr:col>
      <xdr:colOff>10400</xdr:colOff>
      <xdr:row>30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F8F45F9-A208-4B0D-8D10-78DECBA62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89</xdr:col>
      <xdr:colOff>514350</xdr:colOff>
      <xdr:row>16</xdr:row>
      <xdr:rowOff>43793</xdr:rowOff>
    </xdr:from>
    <xdr:to>
      <xdr:col>94</xdr:col>
      <xdr:colOff>285750</xdr:colOff>
      <xdr:row>28</xdr:row>
      <xdr:rowOff>63500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0EF6583-5972-4B0E-A6B7-68EF4AC85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95</xdr:col>
      <xdr:colOff>600074</xdr:colOff>
      <xdr:row>20</xdr:row>
      <xdr:rowOff>63500</xdr:rowOff>
    </xdr:from>
    <xdr:to>
      <xdr:col>104</xdr:col>
      <xdr:colOff>171450</xdr:colOff>
      <xdr:row>37</xdr:row>
      <xdr:rowOff>127000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B85B140-B3B2-4039-BBA0-0F631C9FF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119</xdr:col>
      <xdr:colOff>517526</xdr:colOff>
      <xdr:row>8</xdr:row>
      <xdr:rowOff>146050</xdr:rowOff>
    </xdr:from>
    <xdr:to>
      <xdr:col>126</xdr:col>
      <xdr:colOff>98425</xdr:colOff>
      <xdr:row>21</xdr:row>
      <xdr:rowOff>57150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388CE481-11FE-4A70-9386-B8817B68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125</xdr:col>
      <xdr:colOff>596346</xdr:colOff>
      <xdr:row>7</xdr:row>
      <xdr:rowOff>171450</xdr:rowOff>
    </xdr:from>
    <xdr:to>
      <xdr:col>130</xdr:col>
      <xdr:colOff>495299</xdr:colOff>
      <xdr:row>20</xdr:row>
      <xdr:rowOff>142875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3B65DE3-D3E3-4C5D-8F45-BCD47405A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132</xdr:col>
      <xdr:colOff>123824</xdr:colOff>
      <xdr:row>15</xdr:row>
      <xdr:rowOff>50800</xdr:rowOff>
    </xdr:from>
    <xdr:to>
      <xdr:col>139</xdr:col>
      <xdr:colOff>19050</xdr:colOff>
      <xdr:row>27</xdr:row>
      <xdr:rowOff>76200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5319EDA-9AE2-4BEF-AD7F-91689483D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70</xdr:col>
      <xdr:colOff>92077</xdr:colOff>
      <xdr:row>9</xdr:row>
      <xdr:rowOff>107950</xdr:rowOff>
    </xdr:from>
    <xdr:to>
      <xdr:col>74</xdr:col>
      <xdr:colOff>374650</xdr:colOff>
      <xdr:row>18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F61302E-BC58-416C-84EB-871E55B5B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79</xdr:col>
      <xdr:colOff>457200</xdr:colOff>
      <xdr:row>19</xdr:row>
      <xdr:rowOff>38100</xdr:rowOff>
    </xdr:from>
    <xdr:to>
      <xdr:col>85</xdr:col>
      <xdr:colOff>323850</xdr:colOff>
      <xdr:row>31</xdr:row>
      <xdr:rowOff>85725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7556753-17EC-4C6A-9980-642160295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106</xdr:col>
      <xdr:colOff>509587</xdr:colOff>
      <xdr:row>14</xdr:row>
      <xdr:rowOff>109536</xdr:rowOff>
    </xdr:from>
    <xdr:to>
      <xdr:col>114</xdr:col>
      <xdr:colOff>209550</xdr:colOff>
      <xdr:row>26</xdr:row>
      <xdr:rowOff>114300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9C7B60F-90A4-4593-97CC-2D0B0136E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140</xdr:col>
      <xdr:colOff>461962</xdr:colOff>
      <xdr:row>16</xdr:row>
      <xdr:rowOff>71436</xdr:rowOff>
    </xdr:from>
    <xdr:to>
      <xdr:col>148</xdr:col>
      <xdr:colOff>57150</xdr:colOff>
      <xdr:row>28</xdr:row>
      <xdr:rowOff>19049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88CF6B4-16AB-4027-87A0-7AEC89F79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0.26577</cdr:x>
      <cdr:y>0.0892</cdr:y>
    </cdr:from>
    <cdr:to>
      <cdr:x>0.33612</cdr:x>
      <cdr:y>0.21608</cdr:y>
    </cdr:to>
    <cdr:pic>
      <cdr:nvPicPr>
        <cdr:cNvPr id="11" name="Graphic 10" descr="Scientist">
          <a:extLst xmlns:a="http://schemas.openxmlformats.org/drawingml/2006/main">
            <a:ext uri="{FF2B5EF4-FFF2-40B4-BE49-F238E27FC236}">
              <a16:creationId xmlns:a16="http://schemas.microsoft.com/office/drawing/2014/main" id="{7492FBB3-EDC4-40EC-9BBD-1B22664D178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25294" y="281981"/>
          <a:ext cx="403769" cy="40109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0.26173</cdr:x>
      <cdr:y>0.66731</cdr:y>
    </cdr:from>
    <cdr:to>
      <cdr:x>0.33738</cdr:x>
      <cdr:y>0.80373</cdr:y>
    </cdr:to>
    <cdr:pic>
      <cdr:nvPicPr>
        <cdr:cNvPr id="34" name="Graphic 33" descr="Office worker">
          <a:extLst xmlns:a="http://schemas.openxmlformats.org/drawingml/2006/main">
            <a:ext uri="{FF2B5EF4-FFF2-40B4-BE49-F238E27FC236}">
              <a16:creationId xmlns:a16="http://schemas.microsoft.com/office/drawing/2014/main" id="{70DE5873-E1C2-424B-85E0-8683C8F9EF2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02135" y="2109489"/>
          <a:ext cx="434126" cy="4312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0.26273</cdr:x>
      <cdr:y>0.46778</cdr:y>
    </cdr:from>
    <cdr:to>
      <cdr:x>0.33386</cdr:x>
      <cdr:y>0.59605</cdr:y>
    </cdr:to>
    <cdr:pic>
      <cdr:nvPicPr>
        <cdr:cNvPr id="36" name="Graphic 35" descr="Programmer">
          <a:extLst xmlns:a="http://schemas.openxmlformats.org/drawingml/2006/main">
            <a:ext uri="{FF2B5EF4-FFF2-40B4-BE49-F238E27FC236}">
              <a16:creationId xmlns:a16="http://schemas.microsoft.com/office/drawing/2014/main" id="{21F09E92-D220-4444-B6FC-13D1BDF3553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07877" y="1478755"/>
          <a:ext cx="408173" cy="4054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0.26458</cdr:x>
      <cdr:y>0.29972</cdr:y>
    </cdr:from>
    <cdr:to>
      <cdr:x>0.32568</cdr:x>
      <cdr:y>0.40991</cdr:y>
    </cdr:to>
    <cdr:pic>
      <cdr:nvPicPr>
        <cdr:cNvPr id="38" name="Graphic 37" descr="Electrician">
          <a:extLst xmlns:a="http://schemas.openxmlformats.org/drawingml/2006/main">
            <a:ext uri="{FF2B5EF4-FFF2-40B4-BE49-F238E27FC236}">
              <a16:creationId xmlns:a16="http://schemas.microsoft.com/office/drawing/2014/main" id="{890DD46E-6F32-4278-8821-7DE89D15E33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518475" y="947480"/>
          <a:ext cx="350647" cy="34832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Nigeria colors blue red">
      <a:dk1>
        <a:srgbClr val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187-2F0F-4B5C-95B7-541E70B5298A}">
  <dimension ref="A1:ES61"/>
  <sheetViews>
    <sheetView tabSelected="1" zoomScaleNormal="100" workbookViewId="0">
      <selection activeCell="O32" sqref="O32"/>
    </sheetView>
  </sheetViews>
  <sheetFormatPr defaultRowHeight="14.5" x14ac:dyDescent="0.35"/>
  <cols>
    <col min="8" max="8" width="21.81640625" customWidth="1"/>
    <col min="34" max="34" width="22.81640625" customWidth="1"/>
    <col min="81" max="81" width="27" customWidth="1"/>
    <col min="96" max="96" width="18.7265625" customWidth="1"/>
  </cols>
  <sheetData>
    <row r="1" spans="1:149" x14ac:dyDescent="0.35">
      <c r="A1" s="1" t="s">
        <v>0</v>
      </c>
      <c r="B1" s="1"/>
      <c r="C1" s="1"/>
      <c r="D1" s="1"/>
      <c r="E1" s="1"/>
      <c r="F1" s="1"/>
      <c r="G1" s="2"/>
      <c r="H1" s="1" t="s">
        <v>7</v>
      </c>
      <c r="I1" s="1"/>
      <c r="J1" s="1"/>
      <c r="K1" s="1"/>
      <c r="L1" s="1"/>
      <c r="M1" s="1"/>
      <c r="N1" s="1"/>
      <c r="O1" s="1"/>
      <c r="P1" s="2"/>
      <c r="Q1" s="1" t="s">
        <v>13</v>
      </c>
      <c r="R1" s="1"/>
      <c r="S1" s="1"/>
      <c r="T1" s="1"/>
      <c r="U1" s="1"/>
      <c r="V1" s="1"/>
      <c r="W1" s="2"/>
      <c r="X1" s="2" t="s">
        <v>22</v>
      </c>
      <c r="Y1" s="2"/>
      <c r="Z1" s="2"/>
      <c r="AA1" s="2"/>
      <c r="AB1" s="2"/>
      <c r="AC1" s="2"/>
      <c r="AD1" s="2"/>
      <c r="AE1" s="2"/>
      <c r="AF1" s="2"/>
      <c r="AG1" s="2"/>
      <c r="AH1" s="2" t="s">
        <v>27</v>
      </c>
      <c r="AI1" s="2"/>
      <c r="AJ1" s="2"/>
      <c r="AK1" s="2"/>
      <c r="AL1" s="2"/>
      <c r="AM1" s="2"/>
      <c r="AN1" s="2"/>
      <c r="AO1" s="2"/>
      <c r="AP1" s="2"/>
      <c r="AQ1" s="2" t="s">
        <v>28</v>
      </c>
      <c r="AR1" s="2"/>
      <c r="AS1" s="2"/>
      <c r="AT1" s="2"/>
      <c r="AU1" s="2"/>
      <c r="AV1" s="2"/>
      <c r="AW1" s="2"/>
      <c r="AX1" s="2"/>
      <c r="AY1" s="2"/>
      <c r="AZ1" s="2"/>
      <c r="BA1" s="2"/>
      <c r="BB1" s="2" t="s">
        <v>39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 t="s">
        <v>66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 t="s">
        <v>97</v>
      </c>
      <c r="CM1" s="2"/>
      <c r="CN1" s="2"/>
      <c r="CO1" s="2"/>
      <c r="CP1" s="2"/>
      <c r="CQ1" s="2"/>
      <c r="CR1" s="2" t="s">
        <v>46</v>
      </c>
      <c r="CS1" s="2"/>
      <c r="CT1" s="2"/>
      <c r="CU1" s="2"/>
      <c r="CV1" s="2"/>
      <c r="CW1" s="2"/>
      <c r="CX1" s="2"/>
      <c r="CY1" s="2"/>
      <c r="CZ1" s="2"/>
      <c r="DA1" s="2"/>
      <c r="DB1" s="2"/>
      <c r="DC1" s="2" t="s">
        <v>49</v>
      </c>
      <c r="DD1" s="2"/>
      <c r="DE1" s="2"/>
      <c r="DF1" s="2"/>
      <c r="DG1" s="2"/>
      <c r="DH1" s="2"/>
      <c r="DI1" s="2"/>
      <c r="DJ1" s="2"/>
      <c r="DK1" s="2"/>
      <c r="DL1" s="2"/>
      <c r="DM1" s="2"/>
      <c r="DN1" s="2" t="s">
        <v>54</v>
      </c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 t="s">
        <v>56</v>
      </c>
      <c r="ED1" s="2"/>
      <c r="EE1" s="2"/>
      <c r="EF1" s="2"/>
      <c r="EG1" s="2"/>
      <c r="EH1" s="2"/>
      <c r="EI1" s="2"/>
      <c r="EJ1" s="2"/>
      <c r="EK1" s="2" t="s">
        <v>60</v>
      </c>
      <c r="EL1" s="2"/>
      <c r="EM1" s="2"/>
      <c r="EN1" s="2"/>
      <c r="EO1" s="2"/>
      <c r="EP1" s="2"/>
      <c r="EQ1" s="2"/>
      <c r="ER1" s="2"/>
      <c r="ES1" s="2"/>
    </row>
    <row r="2" spans="1:149" x14ac:dyDescent="0.35">
      <c r="G2" s="3"/>
      <c r="H2" s="12"/>
      <c r="P2" s="3"/>
      <c r="W2" s="3"/>
      <c r="AG2" s="3"/>
      <c r="AH2" s="11"/>
      <c r="AP2" s="3"/>
      <c r="AQ2" s="11"/>
      <c r="BA2" s="3"/>
      <c r="BB2" s="13"/>
      <c r="BC2" s="13"/>
      <c r="BD2" s="13"/>
      <c r="BE2" s="13"/>
      <c r="BR2" s="3"/>
      <c r="CA2" s="3"/>
      <c r="CK2" s="3"/>
      <c r="CQ2" s="3"/>
      <c r="DB2" s="3"/>
      <c r="DM2" s="3"/>
      <c r="EB2" s="3"/>
      <c r="EJ2" s="3"/>
    </row>
    <row r="3" spans="1:149" x14ac:dyDescent="0.35">
      <c r="B3" t="s">
        <v>6</v>
      </c>
      <c r="C3" t="s">
        <v>5</v>
      </c>
      <c r="D3" t="s">
        <v>4</v>
      </c>
      <c r="E3" t="s">
        <v>3</v>
      </c>
      <c r="G3" s="3"/>
      <c r="J3" t="s">
        <v>6</v>
      </c>
      <c r="K3" t="s">
        <v>5</v>
      </c>
      <c r="L3" t="s">
        <v>4</v>
      </c>
      <c r="M3" t="s">
        <v>8</v>
      </c>
      <c r="P3" s="3"/>
      <c r="T3" t="s">
        <v>21</v>
      </c>
      <c r="U3" t="s">
        <v>20</v>
      </c>
      <c r="W3" s="3"/>
      <c r="AG3" s="3"/>
      <c r="AI3" t="s">
        <v>6</v>
      </c>
      <c r="AJ3" t="s">
        <v>5</v>
      </c>
      <c r="AK3" t="s">
        <v>4</v>
      </c>
      <c r="AL3" t="s">
        <v>3</v>
      </c>
      <c r="AP3" s="3"/>
      <c r="AR3" t="s">
        <v>6</v>
      </c>
      <c r="AS3" t="s">
        <v>5</v>
      </c>
      <c r="AT3" t="s">
        <v>4</v>
      </c>
      <c r="AU3" t="s">
        <v>8</v>
      </c>
      <c r="BA3" s="3"/>
      <c r="BR3" s="3"/>
      <c r="CA3" s="3"/>
      <c r="CK3" s="3"/>
      <c r="CQ3" s="3"/>
      <c r="DB3" s="3"/>
      <c r="DM3" s="3"/>
      <c r="EB3" s="3"/>
      <c r="EJ3" s="3"/>
    </row>
    <row r="4" spans="1:149" ht="17.25" customHeight="1" x14ac:dyDescent="0.35">
      <c r="A4" t="s">
        <v>68</v>
      </c>
      <c r="B4" s="4">
        <v>0.16841534092654711</v>
      </c>
      <c r="C4">
        <v>0.16418140669615322</v>
      </c>
      <c r="D4">
        <v>0.17273589550215529</v>
      </c>
      <c r="E4">
        <f>B4-C4</f>
        <v>4.2339342303938932E-3</v>
      </c>
      <c r="G4" s="3"/>
      <c r="H4" t="s">
        <v>9</v>
      </c>
      <c r="I4" s="5">
        <v>2016</v>
      </c>
      <c r="J4" s="6">
        <v>0.62422682285148312</v>
      </c>
      <c r="K4">
        <v>0.61867854500754016</v>
      </c>
      <c r="L4">
        <v>0.62974268548730539</v>
      </c>
      <c r="M4">
        <f t="shared" ref="M4:M13" si="0">J4-K4</f>
        <v>5.5482778439429614E-3</v>
      </c>
      <c r="P4" s="3"/>
      <c r="Q4" t="s">
        <v>9</v>
      </c>
      <c r="R4" t="s">
        <v>19</v>
      </c>
      <c r="S4">
        <v>2019</v>
      </c>
      <c r="T4" s="6">
        <v>0.63550206893869265</v>
      </c>
      <c r="U4" s="6">
        <v>0.21176818888718757</v>
      </c>
      <c r="W4" s="3"/>
      <c r="Z4" t="s">
        <v>6</v>
      </c>
      <c r="AA4" t="s">
        <v>5</v>
      </c>
      <c r="AB4" t="s">
        <v>4</v>
      </c>
      <c r="AC4" t="s">
        <v>8</v>
      </c>
      <c r="AG4" s="3"/>
      <c r="AH4" t="s">
        <v>29</v>
      </c>
      <c r="AI4" s="7">
        <v>0.19410007443069791</v>
      </c>
      <c r="AJ4">
        <v>0.18584590242438989</v>
      </c>
      <c r="AK4">
        <v>0.20235424643700592</v>
      </c>
      <c r="AL4">
        <f>AI4-AJ4</f>
        <v>8.2541720063080137E-3</v>
      </c>
      <c r="AP4" s="3"/>
      <c r="AQ4" t="s">
        <v>71</v>
      </c>
      <c r="AR4" s="7">
        <v>8.7695095276351595E-2</v>
      </c>
      <c r="AS4">
        <v>5.1574635893581543E-2</v>
      </c>
      <c r="AT4">
        <v>0.12381555465912164</v>
      </c>
      <c r="AU4">
        <f t="shared" ref="AU4:AU13" si="1">AR4-AS4</f>
        <v>3.6120459382770052E-2</v>
      </c>
      <c r="BA4" s="3"/>
      <c r="BC4" t="s">
        <v>45</v>
      </c>
      <c r="BD4" t="s">
        <v>6</v>
      </c>
      <c r="BE4" t="s">
        <v>5</v>
      </c>
      <c r="BF4" t="s">
        <v>4</v>
      </c>
      <c r="BG4" t="s">
        <v>8</v>
      </c>
      <c r="BK4" t="s">
        <v>45</v>
      </c>
      <c r="BL4" t="s">
        <v>6</v>
      </c>
      <c r="BM4" t="s">
        <v>5</v>
      </c>
      <c r="BN4" t="s">
        <v>4</v>
      </c>
      <c r="BR4" s="3"/>
      <c r="BT4" t="s">
        <v>45</v>
      </c>
      <c r="BU4" t="s">
        <v>6</v>
      </c>
      <c r="BV4" t="s">
        <v>5</v>
      </c>
      <c r="BW4" t="s">
        <v>4</v>
      </c>
      <c r="CA4" s="3"/>
      <c r="CB4" t="s">
        <v>41</v>
      </c>
      <c r="CC4" s="10" t="s">
        <v>86</v>
      </c>
      <c r="CD4">
        <v>2019</v>
      </c>
      <c r="CE4" s="6">
        <v>0.60779580324370341</v>
      </c>
      <c r="CF4">
        <v>0.51177087357224771</v>
      </c>
      <c r="CG4">
        <v>0.69614778568176183</v>
      </c>
      <c r="CK4" s="3"/>
      <c r="CQ4" s="3"/>
      <c r="CS4" t="s">
        <v>45</v>
      </c>
      <c r="CT4" t="s">
        <v>6</v>
      </c>
      <c r="CU4" t="s">
        <v>5</v>
      </c>
      <c r="CV4" t="s">
        <v>4</v>
      </c>
      <c r="CW4" t="s">
        <v>8</v>
      </c>
      <c r="DB4" s="3"/>
      <c r="DC4" s="9" t="s">
        <v>87</v>
      </c>
      <c r="DD4" t="s">
        <v>53</v>
      </c>
      <c r="DE4">
        <v>2019</v>
      </c>
      <c r="DF4" s="6">
        <v>0.16374748761271682</v>
      </c>
      <c r="DG4">
        <v>0.13781322917987715</v>
      </c>
      <c r="DH4">
        <v>0.18968174604555649</v>
      </c>
      <c r="DM4" s="3"/>
      <c r="DO4" t="s">
        <v>45</v>
      </c>
      <c r="DP4" t="s">
        <v>6</v>
      </c>
      <c r="DQ4" t="s">
        <v>5</v>
      </c>
      <c r="DR4" t="s">
        <v>4</v>
      </c>
      <c r="DV4" t="s">
        <v>45</v>
      </c>
      <c r="DW4" t="s">
        <v>6</v>
      </c>
      <c r="DX4" t="s">
        <v>5</v>
      </c>
      <c r="DY4" t="s">
        <v>4</v>
      </c>
      <c r="EB4" s="3"/>
      <c r="ED4" t="s">
        <v>45</v>
      </c>
      <c r="EE4" t="s">
        <v>6</v>
      </c>
      <c r="EF4" t="s">
        <v>5</v>
      </c>
      <c r="EG4" t="s">
        <v>4</v>
      </c>
      <c r="EJ4" s="3"/>
      <c r="EK4" s="9"/>
      <c r="EM4" t="s">
        <v>45</v>
      </c>
      <c r="EN4" t="s">
        <v>6</v>
      </c>
      <c r="EO4" t="s">
        <v>5</v>
      </c>
      <c r="EP4" t="s">
        <v>4</v>
      </c>
    </row>
    <row r="5" spans="1:149" ht="18.75" customHeight="1" x14ac:dyDescent="0.35">
      <c r="A5" t="s">
        <v>69</v>
      </c>
      <c r="B5" s="4">
        <v>4.2600728256794125E-2</v>
      </c>
      <c r="C5">
        <v>4.0288888586075648E-2</v>
      </c>
      <c r="D5">
        <v>4.5038999357932069E-2</v>
      </c>
      <c r="E5">
        <f>B5-C5</f>
        <v>2.3118396707184768E-3</v>
      </c>
      <c r="G5" s="3"/>
      <c r="H5" t="s">
        <v>10</v>
      </c>
      <c r="I5" s="5">
        <v>2016</v>
      </c>
      <c r="J5" s="6">
        <v>0.19971675489403978</v>
      </c>
      <c r="K5">
        <v>0.19508739716525547</v>
      </c>
      <c r="L5">
        <v>0.20442806571982064</v>
      </c>
      <c r="M5">
        <f t="shared" si="0"/>
        <v>4.6293577287843113E-3</v>
      </c>
      <c r="P5" s="3"/>
      <c r="Q5" t="s">
        <v>9</v>
      </c>
      <c r="R5" t="s">
        <v>18</v>
      </c>
      <c r="S5">
        <v>2019</v>
      </c>
      <c r="T5" s="6">
        <v>0.52339242138163267</v>
      </c>
      <c r="U5" s="6">
        <v>0.18384273852553765</v>
      </c>
      <c r="W5" s="3"/>
      <c r="Y5" t="s">
        <v>23</v>
      </c>
      <c r="Z5" s="7">
        <v>0.2306740635523265</v>
      </c>
      <c r="AA5">
        <v>0.22396987552993042</v>
      </c>
      <c r="AB5">
        <v>0.23737825157472259</v>
      </c>
      <c r="AC5">
        <f>Z5-AA5</f>
        <v>6.7041880223960848E-3</v>
      </c>
      <c r="AG5" s="3"/>
      <c r="AH5" t="s">
        <v>30</v>
      </c>
      <c r="AI5" s="7">
        <v>0.21702558114054213</v>
      </c>
      <c r="AJ5">
        <v>0.20590547439466733</v>
      </c>
      <c r="AK5">
        <v>0.22814568788641693</v>
      </c>
      <c r="AL5">
        <f>AI5-AJ5</f>
        <v>1.1120106745874797E-2</v>
      </c>
      <c r="AP5" s="3"/>
      <c r="AQ5" t="s">
        <v>34</v>
      </c>
      <c r="AR5" s="7">
        <v>0.13513879959626257</v>
      </c>
      <c r="AS5">
        <v>0.11340264274363869</v>
      </c>
      <c r="AT5">
        <v>0.15687495644888647</v>
      </c>
      <c r="AU5">
        <f t="shared" si="1"/>
        <v>2.1736156852623881E-2</v>
      </c>
      <c r="BA5" s="3"/>
      <c r="BB5" t="s">
        <v>44</v>
      </c>
      <c r="BC5">
        <v>2019</v>
      </c>
      <c r="BD5" s="7">
        <v>8.1139654247790197E-2</v>
      </c>
      <c r="BE5">
        <v>7.8046162763478755E-2</v>
      </c>
      <c r="BF5">
        <v>8.4344544042876599E-2</v>
      </c>
      <c r="BG5">
        <f>BD5-BE5</f>
        <v>3.0934914843114419E-3</v>
      </c>
      <c r="BJ5" t="s">
        <v>44</v>
      </c>
      <c r="BK5">
        <v>2019</v>
      </c>
      <c r="BL5">
        <v>9.6039610006499146E-2</v>
      </c>
      <c r="BM5">
        <v>8.8415198168819986E-2</v>
      </c>
      <c r="BN5">
        <v>0.10424631856952948</v>
      </c>
      <c r="BR5" s="3"/>
      <c r="BS5" t="s">
        <v>41</v>
      </c>
      <c r="BT5">
        <v>2019</v>
      </c>
      <c r="BU5" s="6">
        <v>0.5404993113358989</v>
      </c>
      <c r="BV5">
        <v>0.51302313798687993</v>
      </c>
      <c r="BW5">
        <v>0.56773145959970261</v>
      </c>
      <c r="CA5" s="3"/>
      <c r="CB5" t="s">
        <v>41</v>
      </c>
      <c r="CC5" s="10" t="s">
        <v>81</v>
      </c>
      <c r="CD5">
        <v>2019</v>
      </c>
      <c r="CE5" s="6">
        <v>0.62845318067775013</v>
      </c>
      <c r="CF5">
        <v>0.58819187610063628</v>
      </c>
      <c r="CG5">
        <v>0.66700667366490685</v>
      </c>
      <c r="CK5" s="3"/>
      <c r="CM5" t="s">
        <v>45</v>
      </c>
      <c r="CN5" t="s">
        <v>6</v>
      </c>
      <c r="CO5" t="s">
        <v>5</v>
      </c>
      <c r="CP5" t="s">
        <v>4</v>
      </c>
      <c r="CQ5" s="3"/>
      <c r="CR5" t="s">
        <v>85</v>
      </c>
      <c r="CS5">
        <v>2019</v>
      </c>
      <c r="CT5" s="4">
        <v>8.433071723019489E-2</v>
      </c>
      <c r="CU5">
        <v>6.9888640264460788E-2</v>
      </c>
      <c r="CV5">
        <v>0.101431709139976</v>
      </c>
      <c r="CW5" s="8">
        <f>CT5-CU5</f>
        <v>1.4442076965734102E-2</v>
      </c>
      <c r="DB5" s="3"/>
      <c r="DC5" s="9"/>
      <c r="DD5" t="s">
        <v>52</v>
      </c>
      <c r="DE5">
        <v>2019</v>
      </c>
      <c r="DF5" s="6">
        <v>0.22557449102401445</v>
      </c>
      <c r="DG5">
        <v>0.19175740857423493</v>
      </c>
      <c r="DH5">
        <v>0.25939157347379399</v>
      </c>
      <c r="DM5" s="3"/>
      <c r="DN5" t="s">
        <v>41</v>
      </c>
      <c r="DO5">
        <v>2019</v>
      </c>
      <c r="DP5" s="6">
        <v>7.1304197894849444E-2</v>
      </c>
      <c r="DQ5">
        <v>6.8224416451337533E-2</v>
      </c>
      <c r="DR5">
        <v>7.4511888918053326E-2</v>
      </c>
      <c r="DU5" t="s">
        <v>41</v>
      </c>
      <c r="DV5">
        <v>2019</v>
      </c>
      <c r="DW5" s="6">
        <v>0.80542804273090496</v>
      </c>
      <c r="DX5">
        <v>0.78668074532773002</v>
      </c>
      <c r="DY5">
        <v>0.82289866896134833</v>
      </c>
      <c r="EB5" s="3"/>
      <c r="EC5" t="s">
        <v>71</v>
      </c>
      <c r="ED5">
        <v>2019</v>
      </c>
      <c r="EE5" s="6">
        <v>6.5579500096424256E-3</v>
      </c>
      <c r="EF5">
        <v>3.8668261835923604E-3</v>
      </c>
      <c r="EG5">
        <v>1.1101093881385731E-2</v>
      </c>
      <c r="EJ5" s="3"/>
      <c r="EK5" s="9" t="s">
        <v>62</v>
      </c>
      <c r="EL5" t="s">
        <v>93</v>
      </c>
      <c r="EM5">
        <v>2019</v>
      </c>
      <c r="EN5" s="6">
        <v>8.0475873468116632E-2</v>
      </c>
      <c r="EO5">
        <v>6.6457328280449049E-2</v>
      </c>
      <c r="EP5">
        <v>9.4494418655784215E-2</v>
      </c>
    </row>
    <row r="6" spans="1:149" ht="18.75" customHeight="1" x14ac:dyDescent="0.35">
      <c r="A6" t="s">
        <v>70</v>
      </c>
      <c r="B6" s="4">
        <v>4.5666056611934236E-2</v>
      </c>
      <c r="C6">
        <v>4.3303477511618026E-2</v>
      </c>
      <c r="D6">
        <v>4.8151047267605857E-2</v>
      </c>
      <c r="E6">
        <f>B6-C6</f>
        <v>2.3625791003162103E-3</v>
      </c>
      <c r="G6" s="3"/>
      <c r="H6" t="s">
        <v>11</v>
      </c>
      <c r="I6" s="5">
        <v>2016</v>
      </c>
      <c r="J6" s="6">
        <v>9.7093875855178632E-2</v>
      </c>
      <c r="K6">
        <v>9.3759367826436818E-2</v>
      </c>
      <c r="L6">
        <v>0.1005338182935617</v>
      </c>
      <c r="M6">
        <f t="shared" si="0"/>
        <v>3.3345080287418144E-3</v>
      </c>
      <c r="P6" s="3"/>
      <c r="Q6" t="s">
        <v>9</v>
      </c>
      <c r="R6" t="s">
        <v>17</v>
      </c>
      <c r="S6">
        <v>2019</v>
      </c>
      <c r="T6" s="6">
        <v>0.53465786061645026</v>
      </c>
      <c r="U6" s="6">
        <v>0.22915253804350708</v>
      </c>
      <c r="W6" s="3"/>
      <c r="Y6" t="s">
        <v>24</v>
      </c>
      <c r="Z6" s="7">
        <v>0.18847029052673794</v>
      </c>
      <c r="AA6">
        <v>0.18183256436196607</v>
      </c>
      <c r="AB6">
        <v>0.19510801669150982</v>
      </c>
      <c r="AC6">
        <f>Z6-AA6</f>
        <v>6.6377261647718733E-3</v>
      </c>
      <c r="AG6" s="3"/>
      <c r="AH6" t="s">
        <v>31</v>
      </c>
      <c r="AI6" s="7">
        <v>0.22693678976032927</v>
      </c>
      <c r="AJ6">
        <v>0.21866951785217056</v>
      </c>
      <c r="AK6">
        <v>0.23520406166848798</v>
      </c>
      <c r="AL6">
        <f>AI6-AJ6</f>
        <v>8.2672719081587076E-3</v>
      </c>
      <c r="AP6" s="3"/>
      <c r="AQ6" t="s">
        <v>80</v>
      </c>
      <c r="AR6" s="7">
        <v>0.14502823777540011</v>
      </c>
      <c r="AS6">
        <v>0.10241765636699941</v>
      </c>
      <c r="AT6">
        <v>0.18763881918380082</v>
      </c>
      <c r="AU6">
        <f t="shared" si="1"/>
        <v>4.2610581408400697E-2</v>
      </c>
      <c r="BA6" s="3"/>
      <c r="BB6" t="s">
        <v>43</v>
      </c>
      <c r="BC6">
        <v>2019</v>
      </c>
      <c r="BD6" s="7">
        <v>1.6385827030244857E-2</v>
      </c>
      <c r="BE6">
        <v>1.5051713151688201E-2</v>
      </c>
      <c r="BF6">
        <v>1.7836049223310866E-2</v>
      </c>
      <c r="BG6">
        <f>BD6-BE6</f>
        <v>1.3341138785566559E-3</v>
      </c>
      <c r="BJ6" t="s">
        <v>43</v>
      </c>
      <c r="BK6">
        <v>2019</v>
      </c>
      <c r="BL6">
        <v>2.5795520908352933E-2</v>
      </c>
      <c r="BM6">
        <v>2.2007122103934858E-2</v>
      </c>
      <c r="BN6">
        <v>3.0215921900646536E-2</v>
      </c>
      <c r="BR6" s="3"/>
      <c r="BS6" t="s">
        <v>2</v>
      </c>
      <c r="BT6">
        <v>2019</v>
      </c>
      <c r="BU6" s="6">
        <v>0.39940814326279306</v>
      </c>
      <c r="BV6">
        <v>0.37290547162181792</v>
      </c>
      <c r="BW6">
        <v>0.42651328827534712</v>
      </c>
      <c r="CA6" s="3"/>
      <c r="CB6" t="s">
        <v>41</v>
      </c>
      <c r="CC6" s="10" t="s">
        <v>67</v>
      </c>
      <c r="CD6">
        <v>2019</v>
      </c>
      <c r="CE6" s="6">
        <v>0.48460092012618494</v>
      </c>
      <c r="CF6">
        <v>0.42133564495190201</v>
      </c>
      <c r="CG6">
        <v>0.54836362190123256</v>
      </c>
      <c r="CK6" s="3"/>
      <c r="CL6" t="s">
        <v>44</v>
      </c>
      <c r="CM6">
        <v>2019</v>
      </c>
      <c r="CN6" s="6">
        <v>0.16391106424508484</v>
      </c>
      <c r="CO6">
        <v>0.14569674016224041</v>
      </c>
      <c r="CP6">
        <v>0.18391225602797637</v>
      </c>
      <c r="CQ6" s="3"/>
      <c r="CR6" t="s">
        <v>47</v>
      </c>
      <c r="CS6">
        <v>2019</v>
      </c>
      <c r="CT6" s="4">
        <v>0.1838794399520613</v>
      </c>
      <c r="CU6">
        <v>0.16357788653686731</v>
      </c>
      <c r="CV6">
        <v>0.2060798181446416</v>
      </c>
      <c r="CW6" s="8">
        <f>CT6-CU6</f>
        <v>2.030155341519399E-2</v>
      </c>
      <c r="DB6" s="3"/>
      <c r="DC6" s="9"/>
      <c r="DD6" t="s">
        <v>51</v>
      </c>
      <c r="DE6">
        <v>2019</v>
      </c>
      <c r="DF6" s="6">
        <v>5.8918760102334357E-2</v>
      </c>
      <c r="DG6">
        <v>4.143287944829388E-2</v>
      </c>
      <c r="DH6">
        <v>7.6404640756374834E-2</v>
      </c>
      <c r="DM6" s="3"/>
      <c r="DN6" t="s">
        <v>2</v>
      </c>
      <c r="DO6">
        <v>2019</v>
      </c>
      <c r="DP6" s="6">
        <v>0.91348787613230964</v>
      </c>
      <c r="DQ6">
        <v>0.91006818710580117</v>
      </c>
      <c r="DR6">
        <v>0.91678941979764583</v>
      </c>
      <c r="DU6" t="s">
        <v>2</v>
      </c>
      <c r="DV6">
        <v>2019</v>
      </c>
      <c r="DW6" s="6">
        <v>0.19369452821041427</v>
      </c>
      <c r="DX6">
        <v>0.17625139944823703</v>
      </c>
      <c r="DY6">
        <v>0.21241879840799563</v>
      </c>
      <c r="EB6" s="3"/>
      <c r="EC6" t="s">
        <v>57</v>
      </c>
      <c r="ED6">
        <v>2019</v>
      </c>
      <c r="EE6" s="6">
        <v>0.23223650365055004</v>
      </c>
      <c r="EF6">
        <v>0.21381654187215302</v>
      </c>
      <c r="EG6">
        <v>0.25173520821808665</v>
      </c>
      <c r="EJ6" s="3"/>
      <c r="EK6" s="9"/>
      <c r="EL6" t="s">
        <v>94</v>
      </c>
      <c r="EM6">
        <v>2019</v>
      </c>
      <c r="EN6" s="6">
        <v>0.13670247734386726</v>
      </c>
      <c r="EO6">
        <v>0.11714398800778317</v>
      </c>
      <c r="EP6">
        <v>0.15626096667995135</v>
      </c>
    </row>
    <row r="7" spans="1:149" ht="29" x14ac:dyDescent="0.35">
      <c r="A7" t="s">
        <v>2</v>
      </c>
      <c r="B7" s="4">
        <v>0.72737894538031334</v>
      </c>
      <c r="C7">
        <v>0.72224628889543951</v>
      </c>
      <c r="D7">
        <v>0.73245188975441677</v>
      </c>
      <c r="E7">
        <f>B7-C7</f>
        <v>5.132656484873821E-3</v>
      </c>
      <c r="G7" s="3"/>
      <c r="H7" t="s">
        <v>71</v>
      </c>
      <c r="I7" s="5">
        <v>2016</v>
      </c>
      <c r="J7" s="6">
        <v>5.5948063953274035E-2</v>
      </c>
      <c r="K7">
        <v>5.319603857690109E-2</v>
      </c>
      <c r="L7">
        <v>5.8833614755807138E-2</v>
      </c>
      <c r="M7">
        <f t="shared" si="0"/>
        <v>2.7520253763729449E-3</v>
      </c>
      <c r="P7" s="3"/>
      <c r="Q7" t="s">
        <v>9</v>
      </c>
      <c r="R7" t="s">
        <v>16</v>
      </c>
      <c r="S7">
        <v>2019</v>
      </c>
      <c r="T7" s="6">
        <v>0.72939468084261405</v>
      </c>
      <c r="U7" s="6">
        <v>0.19436012563781593</v>
      </c>
      <c r="W7" s="3"/>
      <c r="Z7" s="7"/>
      <c r="AG7" s="3"/>
      <c r="AH7" s="14" t="s">
        <v>32</v>
      </c>
      <c r="AI7" s="7">
        <v>0.20709015477654472</v>
      </c>
      <c r="AJ7">
        <v>0.18661764109964293</v>
      </c>
      <c r="AK7">
        <v>0.2275626684534465</v>
      </c>
      <c r="AL7">
        <f>AI7-AJ7</f>
        <v>2.0472513676901782E-2</v>
      </c>
      <c r="AP7" s="3"/>
      <c r="AQ7" t="s">
        <v>77</v>
      </c>
      <c r="AR7" s="7">
        <v>0.15262193099601989</v>
      </c>
      <c r="AS7">
        <v>0.13894014278294742</v>
      </c>
      <c r="AT7">
        <v>0.16630371920909237</v>
      </c>
      <c r="AU7">
        <f t="shared" si="1"/>
        <v>1.3681788213072477E-2</v>
      </c>
      <c r="BA7" s="3"/>
      <c r="BB7" t="s">
        <v>42</v>
      </c>
      <c r="BC7">
        <v>2019</v>
      </c>
      <c r="BD7" s="7">
        <v>8.4327872639538462E-2</v>
      </c>
      <c r="BE7">
        <v>8.120428948495817E-2</v>
      </c>
      <c r="BF7">
        <v>8.7560156490188779E-2</v>
      </c>
      <c r="BG7">
        <f>BD7-BE7</f>
        <v>3.1235831545802922E-3</v>
      </c>
      <c r="BJ7" t="s">
        <v>42</v>
      </c>
      <c r="BK7">
        <v>2019</v>
      </c>
      <c r="BL7">
        <v>0.10487085692678219</v>
      </c>
      <c r="BM7">
        <v>9.7118696715763689E-2</v>
      </c>
      <c r="BN7">
        <v>0.11316424916799871</v>
      </c>
      <c r="BR7" s="3"/>
      <c r="BS7" t="s">
        <v>71</v>
      </c>
      <c r="BT7">
        <v>2019</v>
      </c>
      <c r="BU7" s="6">
        <v>6.0092545401308033E-2</v>
      </c>
      <c r="BV7">
        <v>4.9274878861397725E-2</v>
      </c>
      <c r="BW7">
        <v>7.3102484066846635E-2</v>
      </c>
      <c r="CA7" s="3"/>
      <c r="CB7" t="s">
        <v>41</v>
      </c>
      <c r="CC7" t="s">
        <v>82</v>
      </c>
      <c r="CD7">
        <v>2019</v>
      </c>
      <c r="CE7" s="6">
        <v>0.46136824748281058</v>
      </c>
      <c r="CF7">
        <v>0.40700140631016118</v>
      </c>
      <c r="CG7">
        <v>0.51666986275183624</v>
      </c>
      <c r="CK7" s="3"/>
      <c r="CL7" t="s">
        <v>42</v>
      </c>
      <c r="CM7">
        <v>2019</v>
      </c>
      <c r="CN7" s="6">
        <v>0.16079726706672604</v>
      </c>
      <c r="CO7">
        <v>0.14252210163377571</v>
      </c>
      <c r="CP7">
        <v>0.18092136719572358</v>
      </c>
      <c r="CQ7" s="3"/>
      <c r="CR7" t="s">
        <v>84</v>
      </c>
      <c r="CS7">
        <v>2019</v>
      </c>
      <c r="CT7" s="4">
        <v>0.26468715087135536</v>
      </c>
      <c r="CU7">
        <v>0.24063567935673591</v>
      </c>
      <c r="CV7">
        <v>0.29022379197931264</v>
      </c>
      <c r="CW7" s="8">
        <f>CT7-CU7</f>
        <v>2.4051471514619449E-2</v>
      </c>
      <c r="DB7" s="3"/>
      <c r="DC7" s="9"/>
      <c r="DD7" t="s">
        <v>50</v>
      </c>
      <c r="DE7">
        <v>2019</v>
      </c>
      <c r="DF7" s="6">
        <v>0.5502852266229965</v>
      </c>
      <c r="DG7">
        <v>0.51161484658127998</v>
      </c>
      <c r="DH7">
        <v>0.58895560666471303</v>
      </c>
      <c r="DM7" s="3"/>
      <c r="DN7" t="s">
        <v>55</v>
      </c>
      <c r="DO7">
        <v>2019</v>
      </c>
      <c r="DP7" s="6">
        <v>1.5207925972840914E-2</v>
      </c>
      <c r="DQ7">
        <v>1.3974741301379198E-2</v>
      </c>
      <c r="DR7">
        <v>1.6548105278256141E-2</v>
      </c>
      <c r="DU7" t="s">
        <v>55</v>
      </c>
      <c r="DV7">
        <v>2019</v>
      </c>
      <c r="DW7" s="6">
        <v>8.7742905868076196E-4</v>
      </c>
      <c r="DX7">
        <v>2.1782756445188413E-4</v>
      </c>
      <c r="DY7">
        <v>3.5273165561211959E-3</v>
      </c>
      <c r="EB7" s="3"/>
      <c r="EC7" t="s">
        <v>59</v>
      </c>
      <c r="ED7">
        <v>2019</v>
      </c>
      <c r="EE7" s="6">
        <v>3.6567075274678708E-2</v>
      </c>
      <c r="EF7">
        <v>2.8652985150368661E-2</v>
      </c>
      <c r="EG7">
        <v>4.6562291259034126E-2</v>
      </c>
      <c r="EJ7" s="3"/>
      <c r="EK7" s="9"/>
      <c r="EL7" t="s">
        <v>95</v>
      </c>
      <c r="EM7">
        <v>2019</v>
      </c>
      <c r="EN7" s="6">
        <v>6.3058819787912765E-2</v>
      </c>
      <c r="EO7">
        <v>4.8808519830860264E-2</v>
      </c>
      <c r="EP7">
        <v>7.7309119744965266E-2</v>
      </c>
    </row>
    <row r="8" spans="1:149" x14ac:dyDescent="0.35">
      <c r="A8" t="s">
        <v>1</v>
      </c>
      <c r="B8" s="4">
        <v>1.593892882441119E-2</v>
      </c>
      <c r="C8">
        <v>1.4614767152535249E-2</v>
      </c>
      <c r="D8">
        <v>1.7380949117243309E-2</v>
      </c>
      <c r="E8">
        <f>B8-C8</f>
        <v>1.3241616718759411E-3</v>
      </c>
      <c r="G8" s="3"/>
      <c r="H8" t="s">
        <v>12</v>
      </c>
      <c r="I8" s="5">
        <v>2016</v>
      </c>
      <c r="J8" s="6">
        <v>2.3014482446024387E-2</v>
      </c>
      <c r="K8">
        <v>2.1174780087363846E-2</v>
      </c>
      <c r="L8">
        <v>2.5009937419948673E-2</v>
      </c>
      <c r="M8">
        <f t="shared" si="0"/>
        <v>1.8397023586605409E-3</v>
      </c>
      <c r="P8" s="3"/>
      <c r="Q8" t="s">
        <v>9</v>
      </c>
      <c r="R8" t="s">
        <v>15</v>
      </c>
      <c r="S8">
        <v>2019</v>
      </c>
      <c r="T8" s="6">
        <v>0.75501707189437661</v>
      </c>
      <c r="U8" s="6">
        <v>0.24111840432966691</v>
      </c>
      <c r="W8" s="3"/>
      <c r="Y8" t="s">
        <v>25</v>
      </c>
      <c r="Z8" s="7">
        <v>0.19316318620803033</v>
      </c>
      <c r="AA8">
        <v>0.18439358125027366</v>
      </c>
      <c r="AB8">
        <v>0.201932791165787</v>
      </c>
      <c r="AC8">
        <f>Z8-AA8</f>
        <v>8.7696049577566659E-3</v>
      </c>
      <c r="AG8" s="3"/>
      <c r="AH8" t="s">
        <v>33</v>
      </c>
      <c r="AI8" s="7">
        <v>0.20154706668325773</v>
      </c>
      <c r="AJ8">
        <v>0.18705494567876518</v>
      </c>
      <c r="AK8">
        <v>0.21603918768775027</v>
      </c>
      <c r="AL8">
        <f>AI8-AJ8</f>
        <v>1.4492121004492542E-2</v>
      </c>
      <c r="AP8" s="3"/>
      <c r="AQ8" t="s">
        <v>35</v>
      </c>
      <c r="AR8" s="7">
        <v>0.19109670099913428</v>
      </c>
      <c r="AS8">
        <v>0.17306109374094436</v>
      </c>
      <c r="AT8">
        <v>0.20913230825732421</v>
      </c>
      <c r="AU8">
        <f t="shared" si="1"/>
        <v>1.8035607258189923E-2</v>
      </c>
      <c r="BA8" s="3"/>
      <c r="BR8" s="3"/>
      <c r="CA8" s="3"/>
      <c r="CB8" t="s">
        <v>41</v>
      </c>
      <c r="CC8" t="s">
        <v>71</v>
      </c>
      <c r="CD8">
        <v>2019</v>
      </c>
      <c r="CE8" s="6">
        <v>0.26565333642165312</v>
      </c>
      <c r="CF8">
        <v>0.16149781716300762</v>
      </c>
      <c r="CG8">
        <v>0.40457159466994069</v>
      </c>
      <c r="CK8" s="3"/>
      <c r="CL8" t="s">
        <v>41</v>
      </c>
      <c r="CM8">
        <v>2016</v>
      </c>
      <c r="CN8" s="4">
        <v>0.15556281832081501</v>
      </c>
      <c r="CO8">
        <v>0.13143998473407664</v>
      </c>
      <c r="CP8">
        <v>0.17968565190755337</v>
      </c>
      <c r="CQ8" s="3"/>
      <c r="CR8" t="s">
        <v>83</v>
      </c>
      <c r="CS8">
        <v>2019</v>
      </c>
      <c r="CT8" s="4">
        <v>0.42428263536219102</v>
      </c>
      <c r="CU8">
        <v>0.39724374180246341</v>
      </c>
      <c r="CV8">
        <v>0.45178250722555785</v>
      </c>
      <c r="CW8" s="8">
        <f>CT8-CU8</f>
        <v>2.7038893559727606E-2</v>
      </c>
      <c r="DB8" s="3"/>
      <c r="DC8" s="9"/>
      <c r="DF8" s="6"/>
      <c r="DM8" s="3"/>
      <c r="EB8" s="3"/>
      <c r="EC8" t="s">
        <v>89</v>
      </c>
      <c r="ED8">
        <v>2019</v>
      </c>
      <c r="EE8" s="6">
        <v>5.9032912789895316E-2</v>
      </c>
      <c r="EF8">
        <v>4.9512728749852408E-2</v>
      </c>
      <c r="EG8">
        <v>7.0248324768183962E-2</v>
      </c>
      <c r="EJ8" s="3"/>
      <c r="EK8" s="9"/>
      <c r="EL8" t="s">
        <v>96</v>
      </c>
      <c r="EM8">
        <v>2019</v>
      </c>
      <c r="EN8" s="6">
        <v>0.71514841166872001</v>
      </c>
      <c r="EO8">
        <v>0.68976422279163119</v>
      </c>
      <c r="EP8">
        <v>0.74053260054580883</v>
      </c>
    </row>
    <row r="9" spans="1:149" ht="20.25" customHeight="1" x14ac:dyDescent="0.35">
      <c r="G9" s="3"/>
      <c r="H9" t="s">
        <v>9</v>
      </c>
      <c r="I9" s="5">
        <v>2019</v>
      </c>
      <c r="J9" s="6">
        <v>0.63753993846271428</v>
      </c>
      <c r="K9">
        <v>0.63196889222851438</v>
      </c>
      <c r="L9">
        <v>0.64307428232200081</v>
      </c>
      <c r="M9">
        <f t="shared" si="0"/>
        <v>5.5710462341999056E-3</v>
      </c>
      <c r="P9" s="3"/>
      <c r="Q9" t="s">
        <v>9</v>
      </c>
      <c r="R9" t="s">
        <v>14</v>
      </c>
      <c r="S9">
        <v>2019</v>
      </c>
      <c r="T9" s="6">
        <v>0.70800661657191233</v>
      </c>
      <c r="U9" s="6">
        <v>0.19280417119810897</v>
      </c>
      <c r="W9" s="3"/>
      <c r="Y9" t="s">
        <v>26</v>
      </c>
      <c r="Z9" s="7">
        <v>0.21837822109003641</v>
      </c>
      <c r="AA9">
        <v>0.21276937106934637</v>
      </c>
      <c r="AB9">
        <v>0.22398707111072644</v>
      </c>
      <c r="AC9">
        <f>Z9-AA9</f>
        <v>5.6088500206900316E-3</v>
      </c>
      <c r="AG9" s="3"/>
      <c r="AP9" s="3"/>
      <c r="AQ9" t="s">
        <v>36</v>
      </c>
      <c r="AR9" s="7">
        <v>0.20932832459411121</v>
      </c>
      <c r="AS9">
        <v>0.19769569615496271</v>
      </c>
      <c r="AT9">
        <v>0.22096095303325972</v>
      </c>
      <c r="AU9">
        <f t="shared" si="1"/>
        <v>1.1632628439148501E-2</v>
      </c>
      <c r="BA9" s="3"/>
      <c r="BD9" s="7"/>
      <c r="BJ9" t="s">
        <v>41</v>
      </c>
      <c r="BK9">
        <v>2016</v>
      </c>
      <c r="BL9" s="4">
        <v>0.13045270838486964</v>
      </c>
      <c r="BM9">
        <v>0.12186902950415519</v>
      </c>
      <c r="BN9">
        <v>0.13954489246079779</v>
      </c>
      <c r="BR9" s="3"/>
      <c r="CA9" s="3"/>
      <c r="CB9" t="s">
        <v>2</v>
      </c>
      <c r="CC9" s="10" t="s">
        <v>86</v>
      </c>
      <c r="CD9">
        <v>2019</v>
      </c>
      <c r="CE9" s="6">
        <v>0.36375191819050434</v>
      </c>
      <c r="CF9">
        <v>0.27784625631196747</v>
      </c>
      <c r="CG9">
        <v>0.45932439102259209</v>
      </c>
      <c r="CK9" s="3"/>
      <c r="CL9" t="s">
        <v>41</v>
      </c>
      <c r="CM9">
        <v>2019</v>
      </c>
      <c r="CN9" s="6">
        <v>0.32470833131181087</v>
      </c>
      <c r="CO9">
        <v>0.29984364073820718</v>
      </c>
      <c r="CP9">
        <v>0.34957302188541456</v>
      </c>
      <c r="CQ9" s="3"/>
      <c r="CR9" t="s">
        <v>71</v>
      </c>
      <c r="CS9">
        <v>2019</v>
      </c>
      <c r="CT9" s="7">
        <v>4.2820056584197422E-2</v>
      </c>
      <c r="CU9">
        <v>3.3043878101827948E-2</v>
      </c>
      <c r="CV9">
        <v>5.5323080506243905E-2</v>
      </c>
      <c r="CW9" s="8">
        <f>CT9-CU9</f>
        <v>9.7761784823694742E-3</v>
      </c>
      <c r="DB9" s="3"/>
      <c r="DC9" s="9" t="s">
        <v>88</v>
      </c>
      <c r="DD9" t="s">
        <v>53</v>
      </c>
      <c r="DE9">
        <v>2019</v>
      </c>
      <c r="DF9" s="6">
        <v>5.6751302184326884E-2</v>
      </c>
      <c r="DG9">
        <v>3.7993732336506325E-2</v>
      </c>
      <c r="DH9">
        <v>7.5508872032147442E-2</v>
      </c>
      <c r="DM9" s="3"/>
      <c r="EB9" s="3"/>
      <c r="EC9" t="s">
        <v>90</v>
      </c>
      <c r="ED9">
        <v>2019</v>
      </c>
      <c r="EE9" s="6">
        <v>0.13549498905494989</v>
      </c>
      <c r="EF9">
        <v>0.12022285284873897</v>
      </c>
      <c r="EG9">
        <v>0.15237117095649655</v>
      </c>
      <c r="EJ9" s="3"/>
      <c r="EK9" s="9"/>
      <c r="EN9" s="6"/>
    </row>
    <row r="10" spans="1:149" ht="18.75" customHeight="1" x14ac:dyDescent="0.35">
      <c r="G10" s="3"/>
      <c r="H10" t="s">
        <v>10</v>
      </c>
      <c r="I10" s="5">
        <v>2019</v>
      </c>
      <c r="J10" s="6">
        <v>0.21640930548308585</v>
      </c>
      <c r="K10">
        <v>0.21173733312243667</v>
      </c>
      <c r="L10">
        <v>0.22115544255535358</v>
      </c>
      <c r="M10">
        <f t="shared" si="0"/>
        <v>4.6719723606491737E-3</v>
      </c>
      <c r="P10" s="3"/>
      <c r="W10" s="3"/>
      <c r="AG10" s="3"/>
      <c r="AP10" s="3"/>
      <c r="AQ10" t="s">
        <v>73</v>
      </c>
      <c r="AR10" s="7">
        <v>0.21981121383149257</v>
      </c>
      <c r="AS10">
        <v>0.19941767242261743</v>
      </c>
      <c r="AT10">
        <v>0.24020475524036772</v>
      </c>
      <c r="AU10">
        <f t="shared" si="1"/>
        <v>2.0393541408875143E-2</v>
      </c>
      <c r="BA10" s="3"/>
      <c r="BB10" t="s">
        <v>41</v>
      </c>
      <c r="BC10">
        <v>2016</v>
      </c>
      <c r="BD10" s="6">
        <v>0.19338255112063801</v>
      </c>
      <c r="BE10">
        <v>0.18889619445278122</v>
      </c>
      <c r="BF10">
        <v>0.19786890778849564</v>
      </c>
      <c r="BG10">
        <f t="shared" ref="BG10:BG15" si="2">BD10-BE10</f>
        <v>4.4863566678567945E-3</v>
      </c>
      <c r="BJ10" t="s">
        <v>41</v>
      </c>
      <c r="BK10">
        <v>2019</v>
      </c>
      <c r="BL10" s="4">
        <f>SUM(BL5:BL7)</f>
        <v>0.22670598784163426</v>
      </c>
      <c r="BR10" s="3"/>
      <c r="CA10" s="3"/>
      <c r="CB10" t="s">
        <v>2</v>
      </c>
      <c r="CC10" s="10" t="s">
        <v>81</v>
      </c>
      <c r="CD10">
        <v>2019</v>
      </c>
      <c r="CE10" s="6">
        <v>0.2930659756268601</v>
      </c>
      <c r="CF10">
        <v>0.25722088090612505</v>
      </c>
      <c r="CG10">
        <v>0.33167574858862675</v>
      </c>
      <c r="CK10" s="3"/>
      <c r="CL10" t="s">
        <v>2</v>
      </c>
      <c r="CM10">
        <v>2016</v>
      </c>
      <c r="CN10" s="6">
        <v>0.79212093588814048</v>
      </c>
      <c r="CO10">
        <v>0.7638354694729671</v>
      </c>
      <c r="CP10">
        <v>0.8178266206169954</v>
      </c>
      <c r="CQ10" s="3"/>
      <c r="CW10" s="8"/>
      <c r="DB10" s="3"/>
      <c r="DC10" s="9"/>
      <c r="DD10" t="s">
        <v>52</v>
      </c>
      <c r="DE10">
        <v>2019</v>
      </c>
      <c r="DF10" s="6">
        <v>0.10552479378996248</v>
      </c>
      <c r="DG10">
        <v>7.7925329483395742E-2</v>
      </c>
      <c r="DH10">
        <v>0.13312425809652922</v>
      </c>
      <c r="DM10" s="3"/>
      <c r="EB10" s="3"/>
      <c r="EC10" t="s">
        <v>58</v>
      </c>
      <c r="ED10">
        <v>2019</v>
      </c>
      <c r="EE10" s="6">
        <v>0.13997063053462919</v>
      </c>
      <c r="EF10">
        <v>0.12426983748214911</v>
      </c>
      <c r="EG10">
        <v>0.15729881647209604</v>
      </c>
      <c r="EJ10" s="3"/>
      <c r="EK10" s="9" t="s">
        <v>61</v>
      </c>
      <c r="EL10" t="s">
        <v>93</v>
      </c>
      <c r="EM10">
        <v>2019</v>
      </c>
      <c r="EN10" s="6">
        <v>0.19974868976390078</v>
      </c>
      <c r="EO10">
        <v>0.15314740229091639</v>
      </c>
      <c r="EP10">
        <v>0.24634997723688518</v>
      </c>
    </row>
    <row r="11" spans="1:149" ht="21.75" customHeight="1" x14ac:dyDescent="0.35">
      <c r="G11" s="3"/>
      <c r="H11" t="s">
        <v>11</v>
      </c>
      <c r="I11" s="5">
        <v>2019</v>
      </c>
      <c r="J11" s="6">
        <v>7.6897938909141067E-2</v>
      </c>
      <c r="K11">
        <v>7.3807231276174307E-2</v>
      </c>
      <c r="L11">
        <v>8.010687717184245E-2</v>
      </c>
      <c r="M11">
        <f t="shared" si="0"/>
        <v>3.0907076329667604E-3</v>
      </c>
      <c r="P11" s="3"/>
      <c r="W11" s="3"/>
      <c r="AG11" s="3"/>
      <c r="AP11" s="3"/>
      <c r="AQ11" t="s">
        <v>37</v>
      </c>
      <c r="AR11" s="7">
        <v>0.22459590502476931</v>
      </c>
      <c r="AS11">
        <v>0.19817545690919272</v>
      </c>
      <c r="AT11">
        <v>0.25101635314034587</v>
      </c>
      <c r="AU11">
        <f t="shared" si="1"/>
        <v>2.6420448115576589E-2</v>
      </c>
      <c r="BA11" s="3"/>
      <c r="BB11" t="s">
        <v>2</v>
      </c>
      <c r="BC11">
        <v>2016</v>
      </c>
      <c r="BD11" s="4">
        <v>0.75662807359206408</v>
      </c>
      <c r="BE11">
        <v>0.75159982343780363</v>
      </c>
      <c r="BF11">
        <v>0.76158682603043881</v>
      </c>
      <c r="BG11">
        <f t="shared" si="2"/>
        <v>5.0282501542604496E-3</v>
      </c>
      <c r="BJ11" t="s">
        <v>2</v>
      </c>
      <c r="BK11">
        <v>2016</v>
      </c>
      <c r="BL11" s="4">
        <v>0.86523821848819182</v>
      </c>
      <c r="BM11">
        <v>0.85603824572712262</v>
      </c>
      <c r="BN11">
        <v>0.87393684147569883</v>
      </c>
      <c r="BR11" s="3"/>
      <c r="CA11" s="3"/>
      <c r="CB11" t="s">
        <v>2</v>
      </c>
      <c r="CC11" s="10" t="s">
        <v>67</v>
      </c>
      <c r="CD11">
        <v>2019</v>
      </c>
      <c r="CE11" s="6">
        <v>0.50287488293554539</v>
      </c>
      <c r="CF11">
        <v>0.43942231518199293</v>
      </c>
      <c r="CG11">
        <v>0.56623498309316111</v>
      </c>
      <c r="CK11" s="3"/>
      <c r="CL11" t="s">
        <v>2</v>
      </c>
      <c r="CM11">
        <v>2019</v>
      </c>
      <c r="CN11" s="6">
        <v>0.64791384284182885</v>
      </c>
      <c r="CO11">
        <v>0.622029079855279</v>
      </c>
      <c r="CP11">
        <v>0.67295794227562766</v>
      </c>
      <c r="CQ11" s="3"/>
      <c r="CR11" t="s">
        <v>48</v>
      </c>
      <c r="CW11" s="8"/>
      <c r="DB11" s="3"/>
      <c r="DC11" s="9"/>
      <c r="DD11" t="s">
        <v>51</v>
      </c>
      <c r="DE11">
        <v>2019</v>
      </c>
      <c r="DF11" s="6">
        <v>0.35395702190403588</v>
      </c>
      <c r="DG11">
        <v>0.31386737253047992</v>
      </c>
      <c r="DH11">
        <v>0.39404667127759185</v>
      </c>
      <c r="DM11" s="3"/>
      <c r="EB11" s="3"/>
      <c r="EC11" t="s">
        <v>91</v>
      </c>
      <c r="ED11">
        <v>2019</v>
      </c>
      <c r="EE11" s="6">
        <v>0.16326556904093514</v>
      </c>
      <c r="EF11">
        <v>0.14747447012656323</v>
      </c>
      <c r="EG11">
        <v>0.18038975185659895</v>
      </c>
      <c r="EJ11" s="3"/>
      <c r="EK11" s="9"/>
      <c r="EL11" t="s">
        <v>94</v>
      </c>
      <c r="EM11">
        <v>2019</v>
      </c>
      <c r="EN11" s="6">
        <v>0.13556444541616389</v>
      </c>
      <c r="EO11">
        <v>9.0722558770102268E-2</v>
      </c>
      <c r="EP11">
        <v>0.18040633206222551</v>
      </c>
    </row>
    <row r="12" spans="1:149" x14ac:dyDescent="0.35">
      <c r="G12" s="3"/>
      <c r="H12" t="s">
        <v>71</v>
      </c>
      <c r="I12" s="5">
        <v>2019</v>
      </c>
      <c r="J12" s="6">
        <v>3.7423859605050756E-2</v>
      </c>
      <c r="K12">
        <v>3.5168350110420701E-2</v>
      </c>
      <c r="L12">
        <v>3.9818055507318796E-2</v>
      </c>
      <c r="M12">
        <f t="shared" si="0"/>
        <v>2.255509494630055E-3</v>
      </c>
      <c r="P12" s="3"/>
      <c r="W12" s="3"/>
      <c r="AG12" s="3"/>
      <c r="AP12" s="3"/>
      <c r="AQ12" t="s">
        <v>79</v>
      </c>
      <c r="AR12" s="7">
        <v>0.22960159833847341</v>
      </c>
      <c r="AS12">
        <v>0.22271596830099638</v>
      </c>
      <c r="AT12">
        <v>0.23648722837595043</v>
      </c>
      <c r="AU12">
        <f t="shared" si="1"/>
        <v>6.8856300374770252E-3</v>
      </c>
      <c r="BA12" s="3"/>
      <c r="BB12" t="s">
        <v>40</v>
      </c>
      <c r="BC12">
        <v>2016</v>
      </c>
      <c r="BD12" s="4">
        <v>4.8296671415510986E-2</v>
      </c>
      <c r="BE12">
        <v>4.5738140076469369E-2</v>
      </c>
      <c r="BF12">
        <v>5.0990676011236004E-2</v>
      </c>
      <c r="BG12">
        <f t="shared" si="2"/>
        <v>2.558531339041617E-3</v>
      </c>
      <c r="BJ12" t="s">
        <v>2</v>
      </c>
      <c r="BK12">
        <v>2019</v>
      </c>
      <c r="BL12" s="4">
        <v>0.7673255845957947</v>
      </c>
      <c r="BM12">
        <v>0.75595650790316171</v>
      </c>
      <c r="BN12">
        <v>0.7783203329550733</v>
      </c>
      <c r="BR12" s="3"/>
      <c r="CA12" s="3"/>
      <c r="CB12" t="s">
        <v>2</v>
      </c>
      <c r="CC12" t="s">
        <v>82</v>
      </c>
      <c r="CD12">
        <v>2019</v>
      </c>
      <c r="CE12" s="6">
        <v>0.51767066657023675</v>
      </c>
      <c r="CF12">
        <v>0.46258297423313638</v>
      </c>
      <c r="CG12">
        <v>0.5723321508102116</v>
      </c>
      <c r="CK12" s="3"/>
      <c r="CL12" t="s">
        <v>40</v>
      </c>
      <c r="CM12">
        <v>2016</v>
      </c>
      <c r="CN12" s="6">
        <v>3.5182725717534905E-2</v>
      </c>
      <c r="CO12">
        <v>2.4140643775714319E-2</v>
      </c>
      <c r="CP12">
        <v>5.1011506941262767E-2</v>
      </c>
      <c r="CQ12" s="3"/>
      <c r="CS12" t="s">
        <v>45</v>
      </c>
      <c r="CT12" t="s">
        <v>6</v>
      </c>
      <c r="CU12" t="s">
        <v>5</v>
      </c>
      <c r="CV12" t="s">
        <v>4</v>
      </c>
      <c r="CW12" s="8"/>
      <c r="DB12" s="3"/>
      <c r="DC12" s="9"/>
      <c r="DD12" t="s">
        <v>50</v>
      </c>
      <c r="DE12">
        <v>2019</v>
      </c>
      <c r="DF12" s="6">
        <v>0.46515079677938709</v>
      </c>
      <c r="DG12">
        <v>0.42267167303897701</v>
      </c>
      <c r="DH12">
        <v>0.50762992051979716</v>
      </c>
      <c r="DM12" s="3"/>
      <c r="EB12" s="3"/>
      <c r="EC12" t="s">
        <v>92</v>
      </c>
      <c r="ED12">
        <v>2019</v>
      </c>
      <c r="EE12" s="6">
        <v>0.2268743696447193</v>
      </c>
      <c r="EF12">
        <v>0.2078711575399674</v>
      </c>
      <c r="EG12">
        <v>0.24707295904318061</v>
      </c>
      <c r="EJ12" s="3"/>
      <c r="EK12" s="9"/>
      <c r="EL12" t="s">
        <v>95</v>
      </c>
      <c r="EM12">
        <v>2019</v>
      </c>
      <c r="EN12" s="6">
        <v>0.17051882193159343</v>
      </c>
      <c r="EO12">
        <v>0.12398194409664257</v>
      </c>
      <c r="EP12">
        <v>0.21705569976654429</v>
      </c>
    </row>
    <row r="13" spans="1:149" x14ac:dyDescent="0.35">
      <c r="G13" s="3"/>
      <c r="H13" t="s">
        <v>12</v>
      </c>
      <c r="I13" s="5">
        <v>2019</v>
      </c>
      <c r="J13" s="6">
        <v>3.1728957540008033E-2</v>
      </c>
      <c r="K13">
        <v>2.9724437773779554E-2</v>
      </c>
      <c r="L13">
        <v>3.3863937716675917E-2</v>
      </c>
      <c r="M13">
        <f t="shared" si="0"/>
        <v>2.0045197662284797E-3</v>
      </c>
      <c r="P13" s="3"/>
      <c r="W13" s="3"/>
      <c r="AG13" s="3"/>
      <c r="AP13" s="3"/>
      <c r="AQ13" t="s">
        <v>38</v>
      </c>
      <c r="AR13" s="7">
        <v>0.23409117352837214</v>
      </c>
      <c r="AS13">
        <v>0.20813357399002036</v>
      </c>
      <c r="AT13">
        <v>0.26004877306672392</v>
      </c>
      <c r="AU13">
        <f t="shared" si="1"/>
        <v>2.5957599538351778E-2</v>
      </c>
      <c r="BA13" s="3"/>
      <c r="BB13" t="s">
        <v>41</v>
      </c>
      <c r="BC13">
        <v>2019</v>
      </c>
      <c r="BD13" s="6">
        <v>0.18185335391757351</v>
      </c>
      <c r="BE13">
        <v>0.17744436380725342</v>
      </c>
      <c r="BF13">
        <v>0.1862623440278936</v>
      </c>
      <c r="BG13">
        <f t="shared" si="2"/>
        <v>4.4089901103200879E-3</v>
      </c>
      <c r="BJ13" t="s">
        <v>40</v>
      </c>
      <c r="BK13">
        <v>2016</v>
      </c>
      <c r="BL13" s="4">
        <v>4.3090731269385882E-3</v>
      </c>
      <c r="BM13">
        <v>2.933985957582336E-3</v>
      </c>
      <c r="BN13">
        <v>6.3245419160217527E-3</v>
      </c>
      <c r="BR13" s="3"/>
      <c r="CA13" s="3"/>
      <c r="CB13" t="s">
        <v>2</v>
      </c>
      <c r="CC13" t="s">
        <v>71</v>
      </c>
      <c r="CD13">
        <v>2019</v>
      </c>
      <c r="CE13" s="6">
        <v>0.34798536383004314</v>
      </c>
      <c r="CF13">
        <v>0.23605344046705912</v>
      </c>
      <c r="CG13">
        <v>0.47966782782551809</v>
      </c>
      <c r="CK13" s="3"/>
      <c r="CL13" t="s">
        <v>40</v>
      </c>
      <c r="CM13">
        <v>2019</v>
      </c>
      <c r="CN13" s="6">
        <v>2.7377825846360317E-2</v>
      </c>
      <c r="CO13">
        <v>2.0092409877307937E-2</v>
      </c>
      <c r="CP13">
        <v>3.7204603273315859E-2</v>
      </c>
      <c r="CQ13" s="3"/>
      <c r="CR13" t="s">
        <v>85</v>
      </c>
      <c r="CS13">
        <v>2019</v>
      </c>
      <c r="CT13" s="6">
        <v>0.30124524291196852</v>
      </c>
      <c r="CU13">
        <v>0.21695994459105836</v>
      </c>
      <c r="CV13">
        <v>0.38553054123287867</v>
      </c>
      <c r="CW13" s="8">
        <f>CT13-CU13</f>
        <v>8.4285298320910168E-2</v>
      </c>
      <c r="DB13" s="3"/>
      <c r="DC13" s="9"/>
      <c r="DM13" s="3"/>
      <c r="EB13" s="3"/>
      <c r="EJ13" s="3"/>
      <c r="EK13" s="9"/>
      <c r="EL13" t="s">
        <v>96</v>
      </c>
      <c r="EM13">
        <v>2019</v>
      </c>
      <c r="EN13" s="6">
        <v>0.47828985352239262</v>
      </c>
      <c r="EO13">
        <v>0.41858949086463565</v>
      </c>
      <c r="EP13">
        <v>0.53799021618014953</v>
      </c>
    </row>
    <row r="14" spans="1:149" ht="18" customHeight="1" x14ac:dyDescent="0.35">
      <c r="G14" s="3"/>
      <c r="P14" s="3"/>
      <c r="W14" s="3"/>
      <c r="AG14" s="3"/>
      <c r="AP14" s="3"/>
      <c r="BA14" s="3"/>
      <c r="BB14" t="s">
        <v>2</v>
      </c>
      <c r="BC14">
        <v>2019</v>
      </c>
      <c r="BD14" s="4">
        <v>0.79163356020490172</v>
      </c>
      <c r="BE14">
        <v>0.78695979695396101</v>
      </c>
      <c r="BF14">
        <v>0.79623133804447777</v>
      </c>
      <c r="BG14">
        <f t="shared" si="2"/>
        <v>4.6737632509407101E-3</v>
      </c>
      <c r="BJ14" t="s">
        <v>40</v>
      </c>
      <c r="BK14">
        <v>2019</v>
      </c>
      <c r="BL14" s="4">
        <v>5.9684275625710012E-3</v>
      </c>
      <c r="BM14">
        <v>4.1344595886396145E-3</v>
      </c>
      <c r="BN14">
        <v>8.6088764849797418E-3</v>
      </c>
      <c r="BR14" s="3"/>
      <c r="CA14" s="3"/>
      <c r="CB14" t="s">
        <v>65</v>
      </c>
      <c r="CC14" s="10" t="s">
        <v>86</v>
      </c>
      <c r="CD14">
        <v>2019</v>
      </c>
      <c r="CE14" s="6">
        <v>2.8452278565792227E-2</v>
      </c>
      <c r="CF14">
        <v>1.0652209467322538E-2</v>
      </c>
      <c r="CG14">
        <v>7.3778524530689296E-2</v>
      </c>
      <c r="CK14" s="3"/>
      <c r="CQ14" s="3"/>
      <c r="CR14" t="s">
        <v>47</v>
      </c>
      <c r="CS14">
        <v>2019</v>
      </c>
      <c r="CT14" s="6">
        <v>0.27672152406976513</v>
      </c>
      <c r="CU14">
        <v>0.22072116300411865</v>
      </c>
      <c r="CV14">
        <v>0.33272188513541162</v>
      </c>
      <c r="CW14" s="8">
        <f>CT14-CU14</f>
        <v>5.6000361065646487E-2</v>
      </c>
      <c r="DB14" s="3"/>
      <c r="DC14" s="9"/>
      <c r="DM14" s="3"/>
      <c r="EB14" s="3"/>
      <c r="EJ14" s="3"/>
      <c r="EK14" s="9"/>
    </row>
    <row r="15" spans="1:149" ht="14.25" customHeight="1" x14ac:dyDescent="0.35">
      <c r="G15" s="3"/>
      <c r="P15" s="3"/>
      <c r="W15" s="3"/>
      <c r="AG15" s="3"/>
      <c r="AP15" s="3"/>
      <c r="BA15" s="3"/>
      <c r="BB15" t="s">
        <v>40</v>
      </c>
      <c r="BC15">
        <v>2019</v>
      </c>
      <c r="BD15" s="4">
        <v>2.6513085877524777E-2</v>
      </c>
      <c r="BE15">
        <v>2.4799922695668369E-2</v>
      </c>
      <c r="BF15">
        <v>2.8341153995802334E-2</v>
      </c>
      <c r="BG15">
        <f t="shared" si="2"/>
        <v>1.7131631818564086E-3</v>
      </c>
      <c r="BR15" s="3"/>
      <c r="CA15" s="3"/>
      <c r="CB15" t="s">
        <v>65</v>
      </c>
      <c r="CC15" s="10" t="s">
        <v>81</v>
      </c>
      <c r="CD15">
        <v>2019</v>
      </c>
      <c r="CE15" s="6">
        <v>7.8480843695389796E-2</v>
      </c>
      <c r="CF15">
        <v>6.0661541866425348E-2</v>
      </c>
      <c r="CG15">
        <v>0.10097189738876278</v>
      </c>
      <c r="CK15" s="3"/>
      <c r="CQ15" s="3"/>
      <c r="CR15" t="s">
        <v>84</v>
      </c>
      <c r="CS15">
        <v>2019</v>
      </c>
      <c r="CT15" s="6">
        <v>0.29368969478343987</v>
      </c>
      <c r="CU15">
        <v>0.24585874892079973</v>
      </c>
      <c r="CV15">
        <v>0.34152064064608001</v>
      </c>
      <c r="CW15" s="8">
        <f>CT15-CU15</f>
        <v>4.783094586264014E-2</v>
      </c>
      <c r="DB15" s="3"/>
      <c r="DM15" s="3"/>
      <c r="EB15" s="3"/>
      <c r="EJ15" s="3"/>
      <c r="EK15" s="9"/>
    </row>
    <row r="16" spans="1:149" ht="14.25" customHeight="1" x14ac:dyDescent="0.35">
      <c r="G16" s="3"/>
      <c r="P16" s="3"/>
      <c r="W16" s="3"/>
      <c r="AG16" s="3"/>
      <c r="AP16" s="3"/>
      <c r="BA16" s="3"/>
      <c r="BR16" s="3"/>
      <c r="CA16" s="3"/>
      <c r="CB16" t="s">
        <v>65</v>
      </c>
      <c r="CC16" s="10" t="s">
        <v>67</v>
      </c>
      <c r="CD16">
        <v>2019</v>
      </c>
      <c r="CE16" s="6">
        <v>1.2524196938269689E-2</v>
      </c>
      <c r="CF16">
        <v>4.4602554729920169E-3</v>
      </c>
      <c r="CG16">
        <v>3.4659804538012338E-2</v>
      </c>
      <c r="CK16" s="3"/>
      <c r="CQ16" s="3"/>
      <c r="CR16" t="s">
        <v>83</v>
      </c>
      <c r="CS16">
        <v>2019</v>
      </c>
      <c r="CT16" s="6">
        <v>0.38794645307010223</v>
      </c>
      <c r="CU16">
        <v>0.34824258198287672</v>
      </c>
      <c r="CV16">
        <v>0.42765032415732773</v>
      </c>
      <c r="CW16" s="8">
        <f>CT16-CU16</f>
        <v>3.9703871087225506E-2</v>
      </c>
      <c r="DB16" s="3"/>
      <c r="DJ16" s="11"/>
      <c r="DK16" s="11"/>
      <c r="DL16" s="11"/>
      <c r="DM16" s="3"/>
      <c r="EB16" s="3"/>
      <c r="EJ16" s="3"/>
      <c r="EK16" s="9"/>
    </row>
    <row r="17" spans="7:141" x14ac:dyDescent="0.35">
      <c r="G17" s="3"/>
      <c r="P17" s="3"/>
      <c r="W17" s="3"/>
      <c r="AG17" s="3"/>
      <c r="AP17" s="3"/>
      <c r="BA17" s="3"/>
      <c r="BR17" s="3"/>
      <c r="CA17" s="3"/>
      <c r="CB17" t="s">
        <v>65</v>
      </c>
      <c r="CC17" t="s">
        <v>82</v>
      </c>
      <c r="CD17">
        <v>2019</v>
      </c>
      <c r="CE17" s="6">
        <v>2.0961085946952708E-2</v>
      </c>
      <c r="CF17">
        <v>1.040082220765739E-2</v>
      </c>
      <c r="CG17">
        <v>4.1790703532636135E-2</v>
      </c>
      <c r="CK17" s="3"/>
      <c r="CQ17" s="3"/>
      <c r="CR17" t="s">
        <v>71</v>
      </c>
      <c r="CS17">
        <v>2019</v>
      </c>
      <c r="CT17" s="6">
        <v>0.14212669228402625</v>
      </c>
      <c r="CU17">
        <v>5.7754283868964973E-2</v>
      </c>
      <c r="CV17">
        <v>0.22649910069908752</v>
      </c>
      <c r="CW17" s="8">
        <f>CT17-CU17</f>
        <v>8.4372408415061273E-2</v>
      </c>
      <c r="DB17" s="3"/>
      <c r="DJ17" s="11"/>
      <c r="DK17" s="11"/>
      <c r="DL17" s="11"/>
      <c r="DM17" s="3"/>
      <c r="EB17" s="3"/>
      <c r="EJ17" s="3"/>
      <c r="EK17" s="9"/>
    </row>
    <row r="18" spans="7:141" x14ac:dyDescent="0.35">
      <c r="G18" s="3"/>
      <c r="P18" s="3"/>
      <c r="W18" s="3"/>
      <c r="AG18" s="3"/>
      <c r="AP18" s="3"/>
      <c r="BA18" s="3"/>
      <c r="BR18" s="3"/>
      <c r="CA18" s="3"/>
      <c r="CB18" t="s">
        <v>65</v>
      </c>
      <c r="CC18" t="s">
        <v>71</v>
      </c>
      <c r="CD18">
        <v>2019</v>
      </c>
      <c r="CE18" s="6">
        <v>0.38636129974830369</v>
      </c>
      <c r="CF18">
        <v>0.26989973368502285</v>
      </c>
      <c r="CG18">
        <v>0.51745904590926561</v>
      </c>
      <c r="CK18" s="3"/>
      <c r="CQ18" s="3"/>
      <c r="DB18" s="3"/>
      <c r="DJ18" s="11"/>
      <c r="DK18" s="11"/>
      <c r="DL18" s="11"/>
      <c r="DM18" s="3"/>
      <c r="EB18" s="3"/>
      <c r="EJ18" s="3"/>
      <c r="EK18" s="9"/>
    </row>
    <row r="19" spans="7:141" x14ac:dyDescent="0.35">
      <c r="G19" s="3"/>
      <c r="P19" s="3"/>
      <c r="W19" s="3"/>
      <c r="AG19" s="3"/>
      <c r="AP19" s="3"/>
      <c r="BA19" s="3"/>
      <c r="BR19" s="3"/>
      <c r="CA19" s="3"/>
      <c r="CK19" s="3"/>
      <c r="CQ19" s="3"/>
      <c r="DB19" s="3"/>
      <c r="DJ19" s="11"/>
      <c r="DK19" s="11"/>
      <c r="DL19" s="11"/>
      <c r="DM19" s="3"/>
      <c r="EB19" s="3"/>
      <c r="EJ19" s="3"/>
      <c r="EK19" s="9"/>
    </row>
    <row r="20" spans="7:141" x14ac:dyDescent="0.35">
      <c r="G20" s="3"/>
      <c r="P20" s="3"/>
      <c r="W20" s="3"/>
      <c r="AG20" s="3"/>
      <c r="AP20" s="3"/>
      <c r="BA20" s="3"/>
      <c r="BR20" s="3"/>
      <c r="CA20" s="3"/>
      <c r="CK20" s="3"/>
      <c r="CQ20" s="3"/>
      <c r="DB20" s="3"/>
      <c r="DJ20" s="11"/>
      <c r="DK20" s="11"/>
      <c r="DL20" s="11"/>
      <c r="DM20" s="3"/>
      <c r="EB20" s="3"/>
      <c r="EJ20" s="3"/>
      <c r="EK20" s="9"/>
    </row>
    <row r="21" spans="7:141" x14ac:dyDescent="0.35">
      <c r="G21" s="3"/>
      <c r="P21" s="3"/>
      <c r="W21" s="3"/>
      <c r="AG21" s="3"/>
      <c r="AP21" s="3"/>
      <c r="BA21" s="3"/>
      <c r="BR21" s="3"/>
      <c r="CA21" s="3"/>
      <c r="CK21" s="3"/>
      <c r="CQ21" s="3"/>
      <c r="DB21" s="3"/>
      <c r="DJ21" s="11"/>
      <c r="DK21" s="11"/>
      <c r="DL21" s="11"/>
      <c r="DM21" s="3"/>
      <c r="EB21" s="3"/>
      <c r="EJ21" s="3"/>
    </row>
    <row r="22" spans="7:141" x14ac:dyDescent="0.35">
      <c r="G22" s="3"/>
      <c r="P22" s="3"/>
      <c r="W22" s="3"/>
      <c r="AG22" s="3"/>
      <c r="AP22" s="3"/>
      <c r="BA22" s="3"/>
      <c r="BR22" s="3"/>
      <c r="CA22" s="3"/>
      <c r="CK22" s="3"/>
      <c r="CQ22" s="3"/>
      <c r="DB22" s="3"/>
      <c r="DJ22" s="11"/>
      <c r="DK22" s="11"/>
      <c r="DL22" s="11"/>
      <c r="DM22" s="3"/>
      <c r="EB22" s="3"/>
      <c r="EJ22" s="3"/>
    </row>
    <row r="23" spans="7:141" x14ac:dyDescent="0.35">
      <c r="G23" s="3"/>
      <c r="P23" s="3"/>
      <c r="W23" s="3"/>
      <c r="AG23" s="3"/>
      <c r="AP23" s="3"/>
      <c r="BA23" s="3"/>
      <c r="BR23" s="3"/>
      <c r="CA23" s="3"/>
      <c r="CK23" s="3"/>
      <c r="CQ23" s="3"/>
      <c r="DB23" s="3"/>
      <c r="DJ23" s="11"/>
      <c r="DK23" s="11"/>
      <c r="DL23" s="11"/>
      <c r="DM23" s="3"/>
      <c r="EB23" s="3"/>
      <c r="EJ23" s="3"/>
    </row>
    <row r="24" spans="7:141" x14ac:dyDescent="0.35">
      <c r="G24" s="3"/>
      <c r="P24" s="3"/>
      <c r="W24" s="3"/>
      <c r="AG24" s="3"/>
      <c r="AP24" s="3"/>
      <c r="BA24" s="3"/>
      <c r="BR24" s="3"/>
      <c r="CA24" s="3"/>
      <c r="CK24" s="3"/>
      <c r="CQ24" s="3"/>
      <c r="DB24" s="3"/>
      <c r="DJ24" s="11"/>
      <c r="DK24" s="11"/>
      <c r="DL24" s="11"/>
      <c r="DM24" s="3"/>
      <c r="EB24" s="3"/>
      <c r="EJ24" s="3"/>
    </row>
    <row r="25" spans="7:141" x14ac:dyDescent="0.35">
      <c r="G25" s="3"/>
      <c r="P25" s="3"/>
      <c r="W25" s="3"/>
      <c r="AG25" s="3"/>
      <c r="AP25" s="3"/>
      <c r="BA25" s="3"/>
      <c r="BR25" s="3"/>
      <c r="CA25" s="3"/>
      <c r="CK25" s="3"/>
      <c r="CQ25" s="3"/>
      <c r="DB25" s="3"/>
      <c r="DJ25" s="11"/>
      <c r="DK25" s="11"/>
      <c r="DL25" s="11"/>
      <c r="DM25" s="3"/>
      <c r="EB25" s="3"/>
      <c r="EJ25" s="3"/>
    </row>
    <row r="26" spans="7:141" x14ac:dyDescent="0.35">
      <c r="G26" s="3"/>
      <c r="P26" s="3"/>
      <c r="W26" s="3"/>
      <c r="AG26" s="3"/>
      <c r="AP26" s="3"/>
      <c r="BA26" s="3"/>
      <c r="BR26" s="3"/>
      <c r="CA26" s="3"/>
      <c r="CK26" s="3"/>
      <c r="CQ26" s="3"/>
      <c r="DB26" s="3"/>
      <c r="DJ26" s="11"/>
      <c r="DK26" s="11"/>
      <c r="DL26" s="11"/>
      <c r="DM26" s="3"/>
      <c r="EB26" s="3"/>
      <c r="EJ26" s="3"/>
    </row>
    <row r="27" spans="7:141" x14ac:dyDescent="0.35">
      <c r="G27" s="3"/>
      <c r="P27" s="3"/>
      <c r="W27" s="3"/>
      <c r="AG27" s="3"/>
      <c r="AP27" s="3"/>
      <c r="BA27" s="3"/>
      <c r="BR27" s="3"/>
      <c r="CA27" s="3"/>
      <c r="CK27" s="3"/>
      <c r="CQ27" s="3"/>
      <c r="DB27" s="3"/>
      <c r="DJ27" s="11"/>
      <c r="DK27" s="11"/>
      <c r="DL27" s="11"/>
      <c r="DM27" s="3"/>
      <c r="EB27" s="3"/>
      <c r="EJ27" s="3"/>
    </row>
    <row r="28" spans="7:141" x14ac:dyDescent="0.35">
      <c r="G28" s="3"/>
      <c r="P28" s="3"/>
      <c r="W28" s="3"/>
      <c r="AG28" s="3"/>
      <c r="AP28" s="3"/>
      <c r="BA28" s="3"/>
      <c r="BR28" s="3"/>
      <c r="CA28" s="3"/>
      <c r="CK28" s="3"/>
      <c r="CQ28" s="3"/>
      <c r="DB28" s="3"/>
      <c r="DJ28" s="11"/>
      <c r="DK28" s="11"/>
      <c r="DL28" s="11"/>
      <c r="DM28" s="3"/>
      <c r="EB28" s="3"/>
      <c r="EJ28" s="3"/>
    </row>
    <row r="29" spans="7:141" x14ac:dyDescent="0.35">
      <c r="G29" s="3"/>
      <c r="P29" s="3"/>
      <c r="W29" s="3"/>
      <c r="AG29" s="3"/>
      <c r="AP29" s="3"/>
      <c r="BA29" s="3"/>
      <c r="BR29" s="3"/>
      <c r="CA29" s="3"/>
      <c r="CK29" s="3"/>
      <c r="CQ29" s="3"/>
      <c r="DB29" s="3"/>
      <c r="DJ29" s="11"/>
      <c r="DK29" s="11"/>
      <c r="DL29" s="11"/>
      <c r="DM29" s="3"/>
      <c r="EB29" s="3"/>
      <c r="EJ29" s="3"/>
    </row>
    <row r="30" spans="7:141" x14ac:dyDescent="0.35">
      <c r="G30" s="3"/>
      <c r="P30" s="3"/>
      <c r="W30" s="3"/>
      <c r="AG30" s="3"/>
      <c r="AP30" s="3"/>
      <c r="BA30" s="3"/>
      <c r="BR30" s="3"/>
      <c r="CA30" s="3"/>
      <c r="CK30" s="3"/>
      <c r="CQ30" s="3"/>
      <c r="DB30" s="3"/>
      <c r="DJ30" s="12"/>
      <c r="DK30" s="12"/>
      <c r="DL30" s="12"/>
      <c r="DM30" s="3"/>
      <c r="EB30" s="3"/>
      <c r="EJ30" s="3"/>
    </row>
    <row r="31" spans="7:141" x14ac:dyDescent="0.35">
      <c r="G31" s="3"/>
      <c r="P31" s="3"/>
      <c r="W31" s="3"/>
      <c r="AG31" s="3"/>
      <c r="AP31" s="3"/>
      <c r="AQ31" t="s">
        <v>72</v>
      </c>
      <c r="BA31" s="3"/>
      <c r="BR31" s="3"/>
      <c r="CA31" s="3"/>
      <c r="CK31" s="3"/>
      <c r="CQ31" s="3"/>
      <c r="DB31" s="3"/>
      <c r="DM31" s="3"/>
      <c r="EB31" s="3"/>
      <c r="EJ31" s="3"/>
    </row>
    <row r="32" spans="7:141" x14ac:dyDescent="0.35">
      <c r="G32" s="3"/>
      <c r="P32" s="3"/>
      <c r="W32" s="3"/>
      <c r="AG32" s="3"/>
      <c r="AP32" s="3"/>
      <c r="AQ32" t="s">
        <v>73</v>
      </c>
      <c r="BA32" s="3"/>
      <c r="BR32" s="3"/>
      <c r="CA32" s="3"/>
      <c r="CK32" s="3"/>
      <c r="CQ32" s="3"/>
      <c r="DB32" s="3"/>
      <c r="DM32" s="3"/>
      <c r="EB32" s="3"/>
      <c r="EJ32" s="3"/>
    </row>
    <row r="33" spans="7:140" x14ac:dyDescent="0.35">
      <c r="G33" s="3"/>
      <c r="P33" s="3"/>
      <c r="W33" s="3"/>
      <c r="AG33" s="3"/>
      <c r="AP33" s="3"/>
      <c r="AQ33" t="s">
        <v>74</v>
      </c>
      <c r="BA33" s="3"/>
      <c r="BR33" s="3"/>
      <c r="CA33" s="3"/>
      <c r="CK33" s="3"/>
      <c r="CQ33" s="3"/>
      <c r="DB33" s="3"/>
      <c r="DM33" s="3"/>
      <c r="EB33" s="3"/>
      <c r="EJ33" s="3"/>
    </row>
    <row r="34" spans="7:140" x14ac:dyDescent="0.35">
      <c r="G34" s="3"/>
      <c r="P34" s="3"/>
      <c r="W34" s="3"/>
      <c r="AG34" s="3"/>
      <c r="AP34" s="3"/>
      <c r="AQ34" t="s">
        <v>75</v>
      </c>
      <c r="BA34" s="3"/>
      <c r="BR34" s="3"/>
      <c r="CA34" s="3"/>
      <c r="CK34" s="3"/>
      <c r="CQ34" s="3"/>
      <c r="DB34" s="3"/>
      <c r="DM34" s="3"/>
      <c r="EB34" s="3"/>
      <c r="EJ34" s="3"/>
    </row>
    <row r="35" spans="7:140" x14ac:dyDescent="0.35">
      <c r="G35" s="3"/>
      <c r="P35" s="3"/>
      <c r="W35" s="3"/>
      <c r="AG35" s="3"/>
      <c r="AP35" s="3"/>
      <c r="AQ35" t="s">
        <v>76</v>
      </c>
      <c r="BA35" s="3"/>
      <c r="BR35" s="3"/>
      <c r="CA35" s="3"/>
      <c r="CK35" s="3"/>
      <c r="CQ35" s="3"/>
      <c r="DB35" s="3"/>
      <c r="EB35" s="3"/>
      <c r="EJ35" s="3"/>
    </row>
    <row r="36" spans="7:140" x14ac:dyDescent="0.35">
      <c r="G36" s="3"/>
      <c r="W36" s="3"/>
      <c r="AG36" s="3"/>
      <c r="AP36" s="3"/>
      <c r="AQ36" t="s">
        <v>77</v>
      </c>
      <c r="BA36" s="3"/>
      <c r="BR36" s="3"/>
      <c r="CA36" s="3"/>
      <c r="CK36" s="3"/>
      <c r="CQ36" s="3"/>
      <c r="DB36" s="3"/>
      <c r="EB36" s="3"/>
      <c r="EJ36" s="3"/>
    </row>
    <row r="37" spans="7:140" x14ac:dyDescent="0.35">
      <c r="G37" s="3"/>
      <c r="AG37" s="3"/>
      <c r="AQ37" t="s">
        <v>78</v>
      </c>
      <c r="BA37" s="3"/>
      <c r="BR37" s="3"/>
      <c r="CA37" s="3"/>
      <c r="CK37" s="3"/>
      <c r="CQ37" s="3"/>
      <c r="DB37" s="3"/>
      <c r="EJ37" s="3"/>
    </row>
    <row r="38" spans="7:140" x14ac:dyDescent="0.35">
      <c r="G38" s="3"/>
      <c r="N38" t="s">
        <v>64</v>
      </c>
      <c r="AG38" s="3"/>
      <c r="BA38" s="3"/>
      <c r="BR38" s="3"/>
      <c r="CA38" s="3"/>
      <c r="CK38" s="3"/>
      <c r="CQ38" s="3"/>
      <c r="DB38" s="3"/>
      <c r="EJ38" s="3"/>
    </row>
    <row r="39" spans="7:140" x14ac:dyDescent="0.35">
      <c r="G39" s="3"/>
      <c r="M39" t="s">
        <v>63</v>
      </c>
      <c r="AG39" s="3"/>
      <c r="BA39" s="3"/>
      <c r="BR39" s="3"/>
      <c r="CA39" s="3"/>
      <c r="CK39" s="3"/>
      <c r="CQ39" s="3"/>
      <c r="DB39" s="3"/>
      <c r="EJ39" s="3"/>
    </row>
    <row r="40" spans="7:140" x14ac:dyDescent="0.35">
      <c r="G40" s="3"/>
      <c r="AG40" s="3"/>
      <c r="BA40" s="3"/>
      <c r="BR40" s="3"/>
      <c r="CA40" s="3"/>
      <c r="CK40" s="3"/>
      <c r="CQ40" s="3"/>
      <c r="DB40" s="3"/>
      <c r="EJ40" s="3"/>
    </row>
    <row r="41" spans="7:140" x14ac:dyDescent="0.35">
      <c r="G41" s="3"/>
      <c r="AG41" s="3"/>
      <c r="BA41" s="3"/>
      <c r="BR41" s="3"/>
      <c r="CA41" s="3"/>
      <c r="CK41" s="3"/>
      <c r="CQ41" s="3"/>
      <c r="DB41" s="3"/>
      <c r="EJ41" s="3"/>
    </row>
    <row r="42" spans="7:140" x14ac:dyDescent="0.35">
      <c r="G42" s="3"/>
      <c r="AG42" s="3"/>
      <c r="BA42" s="3"/>
      <c r="BR42" s="3"/>
      <c r="CA42" s="3"/>
      <c r="CK42" s="3"/>
      <c r="CQ42" s="3"/>
      <c r="EJ42" s="3"/>
    </row>
    <row r="43" spans="7:140" x14ac:dyDescent="0.35">
      <c r="G43" s="3"/>
      <c r="AG43" s="3"/>
      <c r="BA43" s="3"/>
      <c r="BR43" s="3"/>
      <c r="CA43" s="3"/>
      <c r="CK43" s="3"/>
      <c r="CQ43" s="3"/>
    </row>
    <row r="44" spans="7:140" x14ac:dyDescent="0.35">
      <c r="G44" s="3"/>
      <c r="AG44" s="3"/>
      <c r="BR44" s="3"/>
      <c r="CA44" s="3"/>
      <c r="CK44" s="3"/>
    </row>
    <row r="45" spans="7:140" x14ac:dyDescent="0.35">
      <c r="G45" s="3"/>
      <c r="AG45" s="3"/>
      <c r="BR45" s="3"/>
      <c r="CA45" s="3"/>
      <c r="CK45" s="3"/>
    </row>
    <row r="46" spans="7:140" x14ac:dyDescent="0.35">
      <c r="G46" s="3"/>
      <c r="BR46" s="3"/>
      <c r="CA46" s="3"/>
      <c r="CK46" s="3"/>
    </row>
    <row r="47" spans="7:140" x14ac:dyDescent="0.35">
      <c r="G47" s="3"/>
      <c r="BR47" s="3"/>
      <c r="CA47" s="3"/>
      <c r="CK47" s="3"/>
    </row>
    <row r="48" spans="7:140" x14ac:dyDescent="0.35">
      <c r="G48" s="3"/>
      <c r="BR48" s="3"/>
      <c r="CA48" s="3"/>
      <c r="CK48" s="3"/>
    </row>
    <row r="49" spans="7:89" x14ac:dyDescent="0.35">
      <c r="G49" s="3"/>
      <c r="BR49" s="3"/>
      <c r="CA49" s="3"/>
      <c r="CK49" s="3"/>
    </row>
    <row r="50" spans="7:89" x14ac:dyDescent="0.35">
      <c r="G50" s="3"/>
      <c r="BR50" s="3"/>
      <c r="CA50" s="3"/>
      <c r="CK50" s="3"/>
    </row>
    <row r="51" spans="7:89" x14ac:dyDescent="0.35">
      <c r="G51" s="3"/>
      <c r="BR51" s="3"/>
      <c r="CA51" s="3"/>
      <c r="CK51" s="3"/>
    </row>
    <row r="52" spans="7:89" x14ac:dyDescent="0.35">
      <c r="G52" s="3"/>
      <c r="BR52" s="3"/>
      <c r="CA52" s="3"/>
      <c r="CK52" s="3"/>
    </row>
    <row r="53" spans="7:89" x14ac:dyDescent="0.35">
      <c r="G53" s="3"/>
      <c r="BR53" s="3"/>
      <c r="CA53" s="3"/>
      <c r="CK53" s="3"/>
    </row>
    <row r="54" spans="7:89" x14ac:dyDescent="0.35">
      <c r="G54" s="3"/>
      <c r="BR54" s="3"/>
      <c r="CA54" s="3"/>
      <c r="CK54" s="3"/>
    </row>
    <row r="55" spans="7:89" x14ac:dyDescent="0.35">
      <c r="G55" s="3"/>
      <c r="BR55" s="3"/>
      <c r="CA55" s="3"/>
      <c r="CK55" s="3"/>
    </row>
    <row r="56" spans="7:89" x14ac:dyDescent="0.35">
      <c r="G56" s="3"/>
      <c r="CA56" s="3"/>
      <c r="CK56" s="3"/>
    </row>
    <row r="57" spans="7:89" x14ac:dyDescent="0.35">
      <c r="G57" s="3"/>
      <c r="CA57" s="3"/>
      <c r="CK57" s="3"/>
    </row>
    <row r="58" spans="7:89" x14ac:dyDescent="0.35">
      <c r="G58" s="3"/>
      <c r="CK58" s="3"/>
    </row>
    <row r="59" spans="7:89" x14ac:dyDescent="0.35">
      <c r="G59" s="3"/>
      <c r="CK59" s="3"/>
    </row>
    <row r="60" spans="7:89" x14ac:dyDescent="0.35">
      <c r="G60" s="3"/>
      <c r="CK60" s="3"/>
    </row>
    <row r="61" spans="7:89" x14ac:dyDescent="0.35">
      <c r="G61" s="3"/>
      <c r="CK6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Chapter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Fatma Usheva</cp:lastModifiedBy>
  <dcterms:created xsi:type="dcterms:W3CDTF">2019-11-22T09:09:19Z</dcterms:created>
  <dcterms:modified xsi:type="dcterms:W3CDTF">2019-11-30T16:54:26Z</dcterms:modified>
</cp:coreProperties>
</file>